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凤凰城人才公寓一标段" sheetId="1" r:id="rId1"/>
  </sheets>
  <definedNames>
    <definedName name="_xlnm.Print_Area" localSheetId="0">凤凰城人才公寓一标段!$A$1:$G$22</definedName>
  </definedNames>
  <calcPr calcId="144525"/>
</workbook>
</file>

<file path=xl/sharedStrings.xml><?xml version="1.0" encoding="utf-8"?>
<sst xmlns="http://schemas.openxmlformats.org/spreadsheetml/2006/main" count="48" uniqueCount="40">
  <si>
    <t>投标报价函附录</t>
  </si>
  <si>
    <t>项目名称：咸安凤凰城人才公寓（一期）桩基础</t>
  </si>
  <si>
    <t>工程桩数量(根)</t>
  </si>
  <si>
    <t>总桩长（米）</t>
  </si>
  <si>
    <t>序号</t>
  </si>
  <si>
    <t>单项工程名称</t>
  </si>
  <si>
    <t>数量</t>
  </si>
  <si>
    <t>单位</t>
  </si>
  <si>
    <t>单价(元)</t>
  </si>
  <si>
    <t>小计(元)</t>
  </si>
  <si>
    <t>备注</t>
  </si>
  <si>
    <t>混凝土(C45混凝土)</t>
  </si>
  <si>
    <t>立方</t>
  </si>
  <si>
    <t>钢材</t>
  </si>
  <si>
    <t>T</t>
  </si>
  <si>
    <t>机械成孔费</t>
  </si>
  <si>
    <t>m</t>
  </si>
  <si>
    <t>灌注砼人工费</t>
  </si>
  <si>
    <t>钢筋笼制作安放费</t>
  </si>
  <si>
    <t>机械费（吊车、挖机）</t>
  </si>
  <si>
    <t>水、电费</t>
  </si>
  <si>
    <t>导向管</t>
  </si>
  <si>
    <t>破桩头</t>
  </si>
  <si>
    <t>根</t>
  </si>
  <si>
    <t>安全文明施工费用</t>
  </si>
  <si>
    <t>不可竞争费用，含安全文明施工材料费及设备</t>
  </si>
  <si>
    <t>管理费</t>
  </si>
  <si>
    <t>统一按18元/m考虑</t>
  </si>
  <si>
    <t>不含税总价</t>
  </si>
  <si>
    <t>1-11项之和</t>
  </si>
  <si>
    <t>不含税综合单价</t>
  </si>
  <si>
    <t>不含税总价除以总桩长（评分依据）</t>
  </si>
  <si>
    <t>税金（3%或9%）</t>
  </si>
  <si>
    <t>12项*投标税率，投标人根据自身情况考虑3%或9%</t>
  </si>
  <si>
    <t>含税总价</t>
  </si>
  <si>
    <t>12项+14项</t>
  </si>
  <si>
    <t>含税综合单价</t>
  </si>
  <si>
    <t>含税总价除以总桩长</t>
  </si>
  <si>
    <t>投标单位：</t>
  </si>
  <si>
    <t>注：
1、本次招标的工程量为模拟工程量，不作为结算依据，结算时以合同约定的综合单价为准；
2、投标报价时，各单项报价中已考虑利润；
3、以上报价请投标人结合图纸、地勘报告及现场实际情况充分考虑，包含零星材料、零星用工等一切费用（以上报价含所有机械进出厂费用）；   
4、如因地质及其它原因造成基础形式改变或桩基型号改变报价双方另行协商，参照本次报价相对最高限价的下浮率计算（最高限价以财评单价为准）；                                                                                                                                   5、投标时只填黄色填充部分的数据，其它部位不改动；
6、评标时以不含税综合单价作为评分依据。</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</si>
</sst>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0_ "/>
  </numFmts>
  <fonts count="25">
    <font>
      <sz val="12"/>
      <color theme="1"/>
      <name val="等线"/>
      <charset val="134"/>
      <scheme val="minor"/>
    </font>
    <font>
      <b/>
      <sz val="16"/>
      <color theme="1"/>
      <name val="等线"/>
      <charset val="134"/>
      <scheme val="minor"/>
    </font>
    <font>
      <sz val="11"/>
      <color theme="1"/>
      <name val="等线"/>
      <charset val="134"/>
      <scheme val="minor"/>
    </font>
    <font>
      <sz val="10"/>
      <color theme="1"/>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3"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2"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2" fillId="0" borderId="0" applyFont="0" applyFill="0" applyBorder="0" applyAlignment="0" applyProtection="0">
      <alignment vertical="center"/>
    </xf>
    <xf numFmtId="0" fontId="11" fillId="0" borderId="0" applyNumberFormat="0" applyFill="0" applyBorder="0" applyAlignment="0" applyProtection="0">
      <alignment vertical="center"/>
    </xf>
    <xf numFmtId="0" fontId="2" fillId="8" borderId="4"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9" fillId="10" borderId="0" applyNumberFormat="0" applyBorder="0" applyAlignment="0" applyProtection="0">
      <alignment vertical="center"/>
    </xf>
    <xf numFmtId="0" fontId="12" fillId="0" borderId="6" applyNumberFormat="0" applyFill="0" applyAlignment="0" applyProtection="0">
      <alignment vertical="center"/>
    </xf>
    <xf numFmtId="0" fontId="9" fillId="11" borderId="0" applyNumberFormat="0" applyBorder="0" applyAlignment="0" applyProtection="0">
      <alignment vertical="center"/>
    </xf>
    <xf numFmtId="0" fontId="18" fillId="12" borderId="7" applyNumberFormat="0" applyAlignment="0" applyProtection="0">
      <alignment vertical="center"/>
    </xf>
    <xf numFmtId="0" fontId="19" fillId="12" borderId="3" applyNumberFormat="0" applyAlignment="0" applyProtection="0">
      <alignment vertical="center"/>
    </xf>
    <xf numFmtId="0" fontId="20" fillId="13" borderId="8"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Font="1" applyAlignment="1">
      <alignment vertical="center" wrapText="1"/>
    </xf>
    <xf numFmtId="0" fontId="0" fillId="0" borderId="0" xfId="0" applyAlignment="1">
      <alignment horizontal="right" vertical="center"/>
    </xf>
    <xf numFmtId="0" fontId="0" fillId="0" borderId="0" xfId="0"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left" vertical="center"/>
    </xf>
    <xf numFmtId="176"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xf>
    <xf numFmtId="2" fontId="2" fillId="2" borderId="1" xfId="0" applyNumberFormat="1" applyFont="1" applyFill="1" applyBorder="1" applyAlignment="1">
      <alignment vertical="center"/>
    </xf>
    <xf numFmtId="0" fontId="3" fillId="0" borderId="1" xfId="0" applyFont="1" applyBorder="1" applyAlignment="1">
      <alignment horizontal="left" vertical="center" wrapText="1"/>
    </xf>
    <xf numFmtId="177" fontId="0" fillId="0" borderId="0" xfId="0" applyNumberFormat="1">
      <alignment vertical="center"/>
    </xf>
    <xf numFmtId="0" fontId="4" fillId="0" borderId="1" xfId="0" applyFont="1" applyFill="1" applyBorder="1" applyAlignment="1">
      <alignment horizontal="center" vertical="center"/>
    </xf>
    <xf numFmtId="2" fontId="2" fillId="0" borderId="1" xfId="0" applyNumberFormat="1" applyFont="1" applyFill="1" applyBorder="1" applyAlignment="1">
      <alignment vertical="center"/>
    </xf>
    <xf numFmtId="177" fontId="2"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177" fontId="2" fillId="2" borderId="1" xfId="0" applyNumberFormat="1" applyFont="1" applyFill="1" applyBorder="1" applyAlignment="1">
      <alignment horizontal="center" vertical="center"/>
    </xf>
    <xf numFmtId="178" fontId="2" fillId="0" borderId="1" xfId="0" applyNumberFormat="1" applyFont="1" applyFill="1" applyBorder="1" applyAlignment="1">
      <alignment horizontal="center" vertical="center"/>
    </xf>
    <xf numFmtId="9" fontId="2" fillId="2" borderId="1" xfId="0" applyNumberFormat="1" applyFont="1"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right" vertical="center"/>
    </xf>
    <xf numFmtId="0" fontId="0" fillId="0" borderId="2" xfId="0" applyFont="1" applyBorder="1" applyAlignment="1">
      <alignment horizontal="left" vertical="center"/>
    </xf>
    <xf numFmtId="0" fontId="3" fillId="0" borderId="0" xfId="0" applyFont="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abSelected="1" view="pageBreakPreview" zoomScalePageLayoutView="85" zoomScaleNormal="70" topLeftCell="A5" workbookViewId="0">
      <selection activeCell="E20" sqref="E20"/>
    </sheetView>
  </sheetViews>
  <sheetFormatPr defaultColWidth="11" defaultRowHeight="26.1" customHeight="1" outlineLevelCol="7"/>
  <cols>
    <col min="1" max="1" width="4.875" customWidth="1"/>
    <col min="2" max="2" width="18.5" customWidth="1"/>
    <col min="3" max="3" width="11.875"/>
    <col min="4" max="4" width="6.375" customWidth="1"/>
    <col min="5" max="5" width="9.5" customWidth="1"/>
    <col min="6" max="6" width="13" customWidth="1"/>
    <col min="7" max="7" width="19.5" style="1" customWidth="1"/>
    <col min="8" max="8" width="14.875"/>
    <col min="12" max="12" width="12.625"/>
  </cols>
  <sheetData>
    <row r="1" customHeight="1" spans="1:7">
      <c r="A1" s="2" t="s">
        <v>0</v>
      </c>
      <c r="B1" s="2"/>
      <c r="C1" s="2"/>
      <c r="D1" s="2"/>
      <c r="E1" s="2"/>
      <c r="F1" s="2"/>
      <c r="G1" s="3"/>
    </row>
    <row r="2" customHeight="1" spans="1:7">
      <c r="A2" s="4" t="s">
        <v>1</v>
      </c>
      <c r="B2" s="1"/>
      <c r="C2" s="1"/>
      <c r="D2" s="1"/>
      <c r="E2" s="5" t="s">
        <v>2</v>
      </c>
      <c r="F2" s="5"/>
      <c r="G2" s="6">
        <v>367</v>
      </c>
    </row>
    <row r="3" customHeight="1" spans="1:7">
      <c r="A3" s="1"/>
      <c r="B3" s="1"/>
      <c r="C3" s="1"/>
      <c r="D3" s="1"/>
      <c r="E3" s="5" t="s">
        <v>3</v>
      </c>
      <c r="F3" s="5"/>
      <c r="G3" s="6">
        <v>6326</v>
      </c>
    </row>
    <row r="4" customHeight="1" spans="1:7">
      <c r="A4" s="7" t="s">
        <v>4</v>
      </c>
      <c r="B4" s="7" t="s">
        <v>5</v>
      </c>
      <c r="C4" s="7" t="s">
        <v>6</v>
      </c>
      <c r="D4" s="7" t="s">
        <v>7</v>
      </c>
      <c r="E4" s="7" t="s">
        <v>8</v>
      </c>
      <c r="F4" s="7" t="s">
        <v>9</v>
      </c>
      <c r="G4" s="8" t="s">
        <v>10</v>
      </c>
    </row>
    <row r="5" customHeight="1" spans="1:8">
      <c r="A5" s="7">
        <v>1</v>
      </c>
      <c r="B5" s="9" t="s">
        <v>11</v>
      </c>
      <c r="C5" s="10">
        <v>2282</v>
      </c>
      <c r="D5" s="11" t="s">
        <v>12</v>
      </c>
      <c r="E5" s="12"/>
      <c r="F5" s="13"/>
      <c r="G5" s="14"/>
      <c r="H5" s="15"/>
    </row>
    <row r="6" customHeight="1" spans="1:8">
      <c r="A6" s="7">
        <v>2</v>
      </c>
      <c r="B6" s="9" t="s">
        <v>13</v>
      </c>
      <c r="C6" s="10">
        <v>112</v>
      </c>
      <c r="D6" s="11" t="s">
        <v>14</v>
      </c>
      <c r="E6" s="12"/>
      <c r="F6" s="13"/>
      <c r="G6" s="14"/>
      <c r="H6" s="15"/>
    </row>
    <row r="7" customHeight="1" spans="1:8">
      <c r="A7" s="7">
        <v>3</v>
      </c>
      <c r="B7" s="9" t="s">
        <v>15</v>
      </c>
      <c r="C7" s="10">
        <f t="shared" ref="C7:C12" si="0">$G$3</f>
        <v>6326</v>
      </c>
      <c r="D7" s="11" t="s">
        <v>16</v>
      </c>
      <c r="E7" s="12"/>
      <c r="F7" s="13"/>
      <c r="G7" s="14"/>
      <c r="H7" s="15"/>
    </row>
    <row r="8" customHeight="1" spans="1:8">
      <c r="A8" s="7">
        <v>4</v>
      </c>
      <c r="B8" s="9" t="s">
        <v>17</v>
      </c>
      <c r="C8" s="10">
        <f t="shared" si="0"/>
        <v>6326</v>
      </c>
      <c r="D8" s="11" t="s">
        <v>16</v>
      </c>
      <c r="E8" s="12"/>
      <c r="F8" s="13"/>
      <c r="G8" s="14"/>
      <c r="H8" s="15"/>
    </row>
    <row r="9" customHeight="1" spans="1:8">
      <c r="A9" s="7">
        <v>5</v>
      </c>
      <c r="B9" s="9" t="s">
        <v>18</v>
      </c>
      <c r="C9" s="10">
        <f t="shared" si="0"/>
        <v>6326</v>
      </c>
      <c r="D9" s="11" t="s">
        <v>16</v>
      </c>
      <c r="E9" s="12"/>
      <c r="F9" s="13"/>
      <c r="G9" s="14"/>
      <c r="H9" s="15"/>
    </row>
    <row r="10" customHeight="1" spans="1:8">
      <c r="A10" s="7">
        <v>6</v>
      </c>
      <c r="B10" s="9" t="s">
        <v>19</v>
      </c>
      <c r="C10" s="10">
        <f t="shared" si="0"/>
        <v>6326</v>
      </c>
      <c r="D10" s="11" t="s">
        <v>16</v>
      </c>
      <c r="E10" s="12"/>
      <c r="F10" s="13"/>
      <c r="G10" s="14"/>
      <c r="H10" s="15"/>
    </row>
    <row r="11" customHeight="1" spans="1:8">
      <c r="A11" s="7">
        <v>7</v>
      </c>
      <c r="B11" s="9" t="s">
        <v>20</v>
      </c>
      <c r="C11" s="10">
        <f t="shared" si="0"/>
        <v>6326</v>
      </c>
      <c r="D11" s="11" t="s">
        <v>16</v>
      </c>
      <c r="E11" s="12"/>
      <c r="F11" s="13"/>
      <c r="G11" s="14"/>
      <c r="H11" s="15"/>
    </row>
    <row r="12" customHeight="1" spans="1:8">
      <c r="A12" s="7">
        <v>8</v>
      </c>
      <c r="B12" s="9" t="s">
        <v>21</v>
      </c>
      <c r="C12" s="10">
        <f t="shared" si="0"/>
        <v>6326</v>
      </c>
      <c r="D12" s="11" t="s">
        <v>16</v>
      </c>
      <c r="E12" s="12"/>
      <c r="F12" s="13"/>
      <c r="G12" s="14"/>
      <c r="H12" s="15"/>
    </row>
    <row r="13" customHeight="1" spans="1:8">
      <c r="A13" s="7">
        <v>9</v>
      </c>
      <c r="B13" s="9" t="s">
        <v>22</v>
      </c>
      <c r="C13" s="10">
        <f>G2</f>
        <v>367</v>
      </c>
      <c r="D13" s="11" t="s">
        <v>23</v>
      </c>
      <c r="E13" s="12"/>
      <c r="F13" s="13"/>
      <c r="G13" s="14"/>
      <c r="H13" s="15"/>
    </row>
    <row r="14" customHeight="1" spans="1:7">
      <c r="A14" s="7">
        <v>10</v>
      </c>
      <c r="B14" s="9" t="s">
        <v>24</v>
      </c>
      <c r="C14" s="10">
        <f>G3</f>
        <v>6326</v>
      </c>
      <c r="D14" s="11" t="s">
        <v>16</v>
      </c>
      <c r="E14" s="16">
        <v>5</v>
      </c>
      <c r="F14" s="17">
        <f>C14*E14</f>
        <v>31630</v>
      </c>
      <c r="G14" s="14" t="s">
        <v>25</v>
      </c>
    </row>
    <row r="15" customHeight="1" spans="1:7">
      <c r="A15" s="7">
        <v>11</v>
      </c>
      <c r="B15" s="9" t="s">
        <v>26</v>
      </c>
      <c r="C15" s="10">
        <f>G3</f>
        <v>6326</v>
      </c>
      <c r="D15" s="11" t="s">
        <v>16</v>
      </c>
      <c r="E15" s="16">
        <v>18</v>
      </c>
      <c r="F15" s="17">
        <f>C15*E15</f>
        <v>113868</v>
      </c>
      <c r="G15" s="14" t="s">
        <v>27</v>
      </c>
    </row>
    <row r="16" customHeight="1" spans="1:7">
      <c r="A16" s="7">
        <v>12</v>
      </c>
      <c r="B16" s="9" t="s">
        <v>28</v>
      </c>
      <c r="C16" s="18"/>
      <c r="D16" s="11"/>
      <c r="E16" s="19"/>
      <c r="F16" s="13"/>
      <c r="G16" s="14" t="s">
        <v>29</v>
      </c>
    </row>
    <row r="17" customHeight="1" spans="1:7">
      <c r="A17" s="7">
        <v>13</v>
      </c>
      <c r="B17" s="9" t="s">
        <v>30</v>
      </c>
      <c r="C17" s="11">
        <f>G3</f>
        <v>6326</v>
      </c>
      <c r="D17" s="11" t="s">
        <v>16</v>
      </c>
      <c r="E17" s="20"/>
      <c r="F17" s="21"/>
      <c r="G17" s="14" t="s">
        <v>31</v>
      </c>
    </row>
    <row r="18" customHeight="1" spans="1:7">
      <c r="A18" s="7">
        <v>14</v>
      </c>
      <c r="B18" s="9" t="s">
        <v>32</v>
      </c>
      <c r="C18" s="11"/>
      <c r="D18" s="11"/>
      <c r="E18" s="22"/>
      <c r="F18" s="13"/>
      <c r="G18" s="14" t="s">
        <v>33</v>
      </c>
    </row>
    <row r="19" customHeight="1" spans="1:7">
      <c r="A19" s="7">
        <v>15</v>
      </c>
      <c r="B19" s="9" t="s">
        <v>34</v>
      </c>
      <c r="C19" s="11"/>
      <c r="D19" s="11"/>
      <c r="E19" s="21"/>
      <c r="F19" s="13"/>
      <c r="G19" s="14" t="s">
        <v>35</v>
      </c>
    </row>
    <row r="20" customHeight="1" spans="1:7">
      <c r="A20" s="7">
        <v>16</v>
      </c>
      <c r="B20" s="9" t="s">
        <v>36</v>
      </c>
      <c r="C20" s="11">
        <f>G3</f>
        <v>6326</v>
      </c>
      <c r="D20" s="11"/>
      <c r="E20" s="20"/>
      <c r="F20" s="11"/>
      <c r="G20" s="14" t="s">
        <v>37</v>
      </c>
    </row>
    <row r="21" customHeight="1" spans="1:7">
      <c r="A21" s="23"/>
      <c r="B21" s="24"/>
      <c r="C21" s="23"/>
      <c r="D21" s="25" t="s">
        <v>38</v>
      </c>
      <c r="E21" s="25"/>
      <c r="F21" s="25"/>
      <c r="G21" s="25"/>
    </row>
    <row r="22" ht="110.25" customHeight="1" spans="1:7">
      <c r="A22" s="26" t="s">
        <v>39</v>
      </c>
      <c r="B22" s="26"/>
      <c r="C22" s="26"/>
      <c r="D22" s="26"/>
      <c r="E22" s="26"/>
      <c r="F22" s="26"/>
      <c r="G22" s="26"/>
    </row>
    <row r="23" customHeight="1" spans="1:6">
      <c r="A23" s="1"/>
      <c r="B23" s="1"/>
      <c r="C23" s="1"/>
      <c r="D23" s="1"/>
      <c r="E23" s="1"/>
      <c r="F23" s="1"/>
    </row>
  </sheetData>
  <mergeCells count="6">
    <mergeCell ref="A1:G1"/>
    <mergeCell ref="E2:F2"/>
    <mergeCell ref="E3:F3"/>
    <mergeCell ref="D21:G21"/>
    <mergeCell ref="A22:G22"/>
    <mergeCell ref="A2:D3"/>
  </mergeCells>
  <printOptions horizontalCentered="1" verticalCentered="1"/>
  <pageMargins left="0.700694444444445" right="0.393055555555556" top="0.751388888888889" bottom="0.751388888888889" header="0.298611111111111" footer="0.298611111111111"/>
  <pageSetup paperSize="9" scale="9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凤凰城人才公寓一标段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liao yaodong</dc:creator>
  <cp:lastModifiedBy>廖耀东</cp:lastModifiedBy>
  <dcterms:created xsi:type="dcterms:W3CDTF">2021-12-08T22:18:00Z</dcterms:created>
  <dcterms:modified xsi:type="dcterms:W3CDTF">2022-10-12T08:55:30Z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959C0D6FFDDE4C66B3A451745187DC79</vt:lpwstr>
  </property>
  <property fmtid="{D5CDD505-2E9C-101B-9397-08002B2CF9AE}" pid="3" name="KSOProductBuildVer">
    <vt:lpwstr>2052-11.1.0.12358</vt:lpwstr>
  </property>
</Properties>
</file>