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Sheet1!$A$4:$M$129</definedName>
  </definedNames>
  <calcPr calcId="144525" concurrentCalc="0"/>
</workbook>
</file>

<file path=xl/sharedStrings.xml><?xml version="1.0" encoding="utf-8"?>
<sst xmlns="http://schemas.openxmlformats.org/spreadsheetml/2006/main" count="1011" uniqueCount="294">
  <si>
    <t>附件4</t>
  </si>
  <si>
    <t>中山港航2022年追加免租物业台帐</t>
  </si>
  <si>
    <t>序号</t>
  </si>
  <si>
    <t>管理单位</t>
  </si>
  <si>
    <t>物业地址</t>
  </si>
  <si>
    <t>预计免租情况（报审数）</t>
  </si>
  <si>
    <t>承租人情况</t>
  </si>
  <si>
    <t>租赁合同期限
（起止年月）</t>
  </si>
  <si>
    <r>
      <rPr>
        <b/>
        <sz val="8"/>
        <color indexed="8"/>
        <rFont val="仿宋"/>
        <charset val="134"/>
      </rPr>
      <t>面积（m</t>
    </r>
    <r>
      <rPr>
        <b/>
        <vertAlign val="superscript"/>
        <sz val="8"/>
        <color indexed="8"/>
        <rFont val="仿宋"/>
        <charset val="134"/>
      </rPr>
      <t>2</t>
    </r>
    <r>
      <rPr>
        <b/>
        <sz val="8"/>
        <color indexed="8"/>
        <rFont val="仿宋"/>
        <charset val="134"/>
      </rPr>
      <t>)</t>
    </r>
  </si>
  <si>
    <t>金额
（元/月）</t>
  </si>
  <si>
    <t>减免租金期
（月）</t>
  </si>
  <si>
    <t>减免租金总金额
（元）</t>
  </si>
  <si>
    <t>承租人</t>
  </si>
  <si>
    <t>类型（民企、外企、个体、社会组织、其他）</t>
  </si>
  <si>
    <t>减免分类（制造业小微企业、服务业小微企业、个体工商户、其他）</t>
  </si>
  <si>
    <t>证明资料是否齐全</t>
  </si>
  <si>
    <t>起</t>
  </si>
  <si>
    <t>止</t>
  </si>
  <si>
    <t>中山港航集团股份有限公司</t>
  </si>
  <si>
    <t>中山市火炬开发区沿江东一路3号港航大厦202B</t>
  </si>
  <si>
    <t>中山市建龙报关有限公司</t>
  </si>
  <si>
    <t>民企</t>
  </si>
  <si>
    <t>服务业小微企业</t>
  </si>
  <si>
    <t>是</t>
  </si>
  <si>
    <t>2022.07.01</t>
  </si>
  <si>
    <t>2022.12.31</t>
  </si>
  <si>
    <t>中山市火炬开发区沿江东一路3号港航大厦206</t>
  </si>
  <si>
    <t>中山市百顺报关有限公司</t>
  </si>
  <si>
    <t>2022.01.01</t>
  </si>
  <si>
    <t>2023.12.31</t>
  </si>
  <si>
    <t>中山市火炬开发区沿江东一路3号港航大厦207</t>
  </si>
  <si>
    <t>中山昶东报关代理有限公司</t>
  </si>
  <si>
    <t>中山市火炬开发区沿江东一路3号港航大厦213</t>
  </si>
  <si>
    <t>中山市宏阳报关有限公司</t>
  </si>
  <si>
    <t>中山市火炬开发区沿江东一路3号港航大厦214</t>
  </si>
  <si>
    <t>中山市伟恒物流有限公司</t>
  </si>
  <si>
    <t>中山市火炬开发区沿江东一路3号港航大厦216</t>
  </si>
  <si>
    <t>中山市旭睿贸易有限公司</t>
  </si>
  <si>
    <t>中山市火炬开发区沿江东一路3号港航大厦218</t>
  </si>
  <si>
    <t>中山市炬信贸易有限公司</t>
  </si>
  <si>
    <t>中山市火炬开发区沿江东一路3号港航大厦232</t>
  </si>
  <si>
    <t>中山市力恒报关有限公司</t>
  </si>
  <si>
    <t>中山市火炬开发区沿江东一路3号港航大厦221</t>
  </si>
  <si>
    <t>中山市润发物流有限公司</t>
  </si>
  <si>
    <t>中山市火炬开发区沿江东一路3号港航大厦223</t>
  </si>
  <si>
    <t>中山市云港顺物流有限公司</t>
  </si>
  <si>
    <t>中山市火炬开发区沿江东一路3号港航大厦227</t>
  </si>
  <si>
    <t>中山市中航供应链管理有限公司</t>
  </si>
  <si>
    <t>中山市火炬开发区沿江东一路三号港航大厦228</t>
  </si>
  <si>
    <t>中山市港兴报关代理有限公司</t>
  </si>
  <si>
    <t>2021.01.01</t>
  </si>
  <si>
    <t>中山市火炬开发区沿江东一路3号港航大厦229</t>
  </si>
  <si>
    <t>中山宇塑顺贸易有限公司</t>
  </si>
  <si>
    <t>中山市火炬开发区沿江东一路3号港航大厦230</t>
  </si>
  <si>
    <t>中山市众力报关有限公司</t>
  </si>
  <si>
    <t>中山市火炬开发区沿江东一路3号港航大厦231</t>
  </si>
  <si>
    <t>中山市关港通物流有限公司</t>
  </si>
  <si>
    <t>中山市火炬开发区沿江东一路3号港航大厦329</t>
  </si>
  <si>
    <t>珠海市闰丰报关代理有限公司</t>
  </si>
  <si>
    <t>2022.11.1</t>
  </si>
  <si>
    <t>中山市火炬开发区沿江东一路3号港航大厦308</t>
  </si>
  <si>
    <t>中山市金信通报关有限公司</t>
  </si>
  <si>
    <t>中山市火炬开发区沿江东一路3号港航大厦314</t>
  </si>
  <si>
    <t>珠海市智航有限公司中山分公司</t>
  </si>
  <si>
    <t>中山市火炬开发区沿江东一路三号港航大厦316</t>
  </si>
  <si>
    <t>中山市火炬开发区沿江东一路三号港航大厦328</t>
  </si>
  <si>
    <t>中山市泽铄报关有限公司</t>
  </si>
  <si>
    <t>2022.9.1</t>
  </si>
  <si>
    <t>中山市火炬开发区沿江东一路三号港航大厦319</t>
  </si>
  <si>
    <t>中山市全航物流有限公司</t>
  </si>
  <si>
    <t>中山市火炬开发区沿江东一路3号港航大厦323</t>
  </si>
  <si>
    <t>中山伟达尔报关有限公司</t>
  </si>
  <si>
    <t>中山市火炬开发区沿江东一路三号港航大厦325</t>
  </si>
  <si>
    <t>中山市兆鹰货运港口有限公司</t>
  </si>
  <si>
    <t>2022.8.1</t>
  </si>
  <si>
    <t>中山市火炬开发区沿江东一路3号港航大厦326</t>
  </si>
  <si>
    <t>广东粤辉大件物流有限公司</t>
  </si>
  <si>
    <t>中山市火炬开发区沿江东一路3号中山港综合楼1A卡</t>
  </si>
  <si>
    <t>中山金关物流有限公司</t>
  </si>
  <si>
    <t>中山市火炬开发区沿江东一路3号中山港综合楼1卡</t>
  </si>
  <si>
    <t>中山市远通报关有限公司</t>
  </si>
  <si>
    <t>中山市火炬开发区沿江东一路3号中山港综合楼3卡</t>
  </si>
  <si>
    <t>莫斯炫（斯炫百货)</t>
  </si>
  <si>
    <t>中山市火炬开发区沿江东一路3号中山港综合楼4卡</t>
  </si>
  <si>
    <t>中山市海翔报关有限公司</t>
  </si>
  <si>
    <t>中山市火炬开发区沿江东一路3号中山港综合楼5卡1楼</t>
  </si>
  <si>
    <t>中山市致远报关有限公司中山港分公司</t>
  </si>
  <si>
    <t>中山市火炬开发区沿江东一路3号中山港综合楼5卡2楼</t>
  </si>
  <si>
    <t>中山市长河报关有限公司中山港分公司</t>
  </si>
  <si>
    <t>中山市口岸开发有限公司三分公司</t>
  </si>
  <si>
    <t>中山市火炬开发区沿江东一路3号中山港综合楼10卡</t>
  </si>
  <si>
    <t>中山市中港货物进出关服务有限公司</t>
  </si>
  <si>
    <t>中山市火炬开发区沿江东一路3号中山港综合楼11卡</t>
  </si>
  <si>
    <t>中山市报关有限公司</t>
  </si>
  <si>
    <t>中山市火炬开发区沿江东一路3号中山港综合楼12卡之二</t>
  </si>
  <si>
    <t>中山市明成报关服务有限公司</t>
  </si>
  <si>
    <t>中山市火炬开发区沿江东一路3号中山港综合楼15卡之一</t>
  </si>
  <si>
    <t>中山市骏通报关有限公司中山港第一分公司</t>
  </si>
  <si>
    <t>2020.05.01</t>
  </si>
  <si>
    <t>中山市火炬开发区沿江东一路3号中山港综合楼15卡之二</t>
  </si>
  <si>
    <t>中山市骏通报关有限公司中山港第二分公司</t>
  </si>
  <si>
    <t>中山市火炬开发区沿江东一路3号中山港综合楼16卡之一</t>
  </si>
  <si>
    <t>珠海市发展报关行中山港报关分行</t>
  </si>
  <si>
    <t>2022.1.1</t>
  </si>
  <si>
    <t>中山市火炬开发区沿江东一路3号中山港综合楼26卡</t>
  </si>
  <si>
    <t>中山市骏达报关有限公司</t>
  </si>
  <si>
    <t>中山市石岐区光明路70号中航商场左1.2卡</t>
  </si>
  <si>
    <t>郑志伟（中山市石岐区中顺隆食品行）</t>
  </si>
  <si>
    <t>个体</t>
  </si>
  <si>
    <t>个体工商户</t>
  </si>
  <si>
    <t>中山市石岐区光明路70号中航商场左3卡</t>
  </si>
  <si>
    <t>李玉强（中山市石岐区卖鱼强冷冻食品店）</t>
  </si>
  <si>
    <t>中山市石岐区光明路70号中航商场右1,2卡</t>
  </si>
  <si>
    <t>郑绮珊（中山市石岐区郑氏中邦干制水产品店）</t>
  </si>
  <si>
    <t>中山市石岐区光明路70号中航商场底层仓库</t>
  </si>
  <si>
    <t>中山市石岐区光明路76号中航商场1.2.3.4.5卡</t>
  </si>
  <si>
    <t>张培常（中山市宗顺冷冻食品经营部）</t>
  </si>
  <si>
    <t>2021.09.01</t>
  </si>
  <si>
    <t>2026.08.31</t>
  </si>
  <si>
    <t>中山市石岐区光明路76号中航商场7卡</t>
  </si>
  <si>
    <t>张剑光（待核营业执照）</t>
  </si>
  <si>
    <t>2021.08.01</t>
  </si>
  <si>
    <t>2022.07.31</t>
  </si>
  <si>
    <t>中山市石岐区光明路76号中航商场10卡</t>
  </si>
  <si>
    <t>黄建华（中山市石岐区大地食品购销部）</t>
  </si>
  <si>
    <t>中山市石岐区光明路74号中航商场13.14卡</t>
  </si>
  <si>
    <t>龙少嫦（中山市石岐区烟墩鸿发行）</t>
  </si>
  <si>
    <t>中山市石岐区光明路74号中航商场15.16.17卡</t>
  </si>
  <si>
    <t>陈建航（中山市石岐区大顺冻肉店）</t>
  </si>
  <si>
    <t>中山市石岐区光明路74号中航商场18卡</t>
  </si>
  <si>
    <t>李永联（待核营业执照）</t>
  </si>
  <si>
    <t>中山市石岐区光明路72号中航商场19卡</t>
  </si>
  <si>
    <t>王利文（中山市西区利文水产档）</t>
  </si>
  <si>
    <t>中山市石岐区光明路72号中航商场20卡</t>
  </si>
  <si>
    <t>何庆忠（待核营业执照）</t>
  </si>
  <si>
    <t>2022.05.01</t>
  </si>
  <si>
    <t>中山市石岐区光明路70号中航商场25卡</t>
  </si>
  <si>
    <t>谢镇练（中山市西区兴兴冻肉档）</t>
  </si>
  <si>
    <t>2021.11.01</t>
  </si>
  <si>
    <t>中山市石岐区光明路70号中航商场30卡</t>
  </si>
  <si>
    <t>陈志辉</t>
  </si>
  <si>
    <t>2022.10.1</t>
  </si>
  <si>
    <t>中山市石岐区光明路70号中航商场32.33卡</t>
  </si>
  <si>
    <t>中山市南区悦来南路34号滨河湾花园63-64幢1层98卡</t>
  </si>
  <si>
    <t>中山悦杏林中医健康管理有限公司</t>
  </si>
  <si>
    <t>2020.07.01</t>
  </si>
  <si>
    <t>2025.06.30</t>
  </si>
  <si>
    <t>中山市南区悦来南路34号滨河湾花园63-64幢1层99卡</t>
  </si>
  <si>
    <t>中山市品森装饰工程有限公司</t>
  </si>
  <si>
    <t>2027.02.28</t>
  </si>
  <si>
    <t>中山市南区悦来南路34号滨河湾花园63-64幢1层100卡</t>
  </si>
  <si>
    <t>中山市众策网络科技有限公司</t>
  </si>
  <si>
    <t>2021.09.10</t>
  </si>
  <si>
    <t>中山市南区悦来南路34号滨河湾花园63-64幢1层101-102卡</t>
  </si>
  <si>
    <t>广东和德车汇天下汽车销售服务有限公司</t>
  </si>
  <si>
    <t>2025.04.30</t>
  </si>
  <si>
    <t>中山市南区悦来南路34号滨河湾花园63-64幢1层103卡</t>
  </si>
  <si>
    <t>中山市仨和体育文化发展有限公司</t>
  </si>
  <si>
    <t>2021.03.01</t>
  </si>
  <si>
    <t>2025.12.31</t>
  </si>
  <si>
    <t>中山市南区悦来南路34号滨河湾花园63-64幢1层104卡</t>
  </si>
  <si>
    <t>中山市中哈酒行</t>
  </si>
  <si>
    <t>2024.11.30</t>
  </si>
  <si>
    <t>中山市南区悦来南路34号滨河湾花园63-64幢1层105-106卡</t>
  </si>
  <si>
    <t>中山市大为音乐培训中心有限公司</t>
  </si>
  <si>
    <t>2024.12.31</t>
  </si>
  <si>
    <t>中山市南区悦来南路34号滨河湾花园63-34幢2层9卡</t>
  </si>
  <si>
    <t>中山市元利体育管理有限公司</t>
  </si>
  <si>
    <t>2022.06.01</t>
  </si>
  <si>
    <t>2027.12.31</t>
  </si>
  <si>
    <t>中山市南区悦来南路34号滨河湾花园63-34幢2层10卡</t>
  </si>
  <si>
    <t>中山市南区悦来南路34号滨河湾花园63-34幢2层11卡</t>
  </si>
  <si>
    <t>中山市南区悦来南路34号滨河湾花园63-34幢2层12卡</t>
  </si>
  <si>
    <t>中山市南区悦来南路34号滨河湾花园63-34幢2层13卡</t>
  </si>
  <si>
    <t>中山市南区悦来南路34号滨河湾花园63-34幢2层14卡</t>
  </si>
  <si>
    <t>中山市南区悦来南路34号滨河湾花园63-34幢2层15卡</t>
  </si>
  <si>
    <t>中山市南区悦来南路34号滨河湾花园63-34幢2层16卡</t>
  </si>
  <si>
    <t>中山市南区悦来南路34号滨河湾花园63-34幢2层17卡</t>
  </si>
  <si>
    <t>中山港货运联营有限公司</t>
  </si>
  <si>
    <t>中山市火炬开发区沿江东一路3号中山港综合楼21卡</t>
  </si>
  <si>
    <t>中山市港通报关服务有限公司</t>
  </si>
  <si>
    <t>中山市火炬开发区沿江东一路3号中山港综合楼22卡</t>
  </si>
  <si>
    <t>中山市顺通报关有限公司</t>
  </si>
  <si>
    <t>中山市火炬开发区沿江东一路3号中山港综合楼23卡</t>
  </si>
  <si>
    <t>中山市火炬开发区沿江东一路3号中山港综合楼30卡</t>
  </si>
  <si>
    <t>中山市火炬开发区沿江东一路3号中山港综合楼29卡</t>
  </si>
  <si>
    <t>中山市恒海报关有限公司中山港分公司</t>
  </si>
  <si>
    <t>中山市火炬开发区沿江东一路5号国际货柜大厦101室</t>
  </si>
  <si>
    <t>中山市祥安运物流有限公司</t>
  </si>
  <si>
    <t>2022.5.1</t>
  </si>
  <si>
    <t>中山市火炬开发区沿江东一路5号国际货柜大厦102、103室</t>
  </si>
  <si>
    <t>中山市颖图国际货运代理有限公司</t>
  </si>
  <si>
    <t>中山市火炬开发区沿江东一路5号国际货柜大厦104室</t>
  </si>
  <si>
    <t>中山市金颖物流有限公司</t>
  </si>
  <si>
    <t>中山市火炬开发区沿江东一路5号国际货柜大厦201之1室</t>
  </si>
  <si>
    <t>中山市金洋国际货运代理有限公司</t>
  </si>
  <si>
    <t>中山市火炬开发区沿江东一路5号国际货柜大厦201之4室</t>
  </si>
  <si>
    <t>中山市金信货运有限公司</t>
  </si>
  <si>
    <t>中山市火炬开发区沿江东一路5号国际货柜大厦301室</t>
  </si>
  <si>
    <t>中山金航供应链管理有限公司</t>
  </si>
  <si>
    <t>2022.4.1</t>
  </si>
  <si>
    <t>中山市火炬开发区沿江东一路5号国际货柜大厦303室</t>
  </si>
  <si>
    <t>中山市金航物流有限公司</t>
  </si>
  <si>
    <t>2020.5.1</t>
  </si>
  <si>
    <t>中山市火炬开发区沿江东一路5号国际货柜大厦402之4室</t>
  </si>
  <si>
    <t>中山市东大船务代理有限公司</t>
  </si>
  <si>
    <t>中山市火炬开发区沿江东一路5号国际货柜大厦403室</t>
  </si>
  <si>
    <t>中山市骧腾贸易有限公司</t>
  </si>
  <si>
    <t>中山市火炬开发区沿江东一路5号国际货柜大厦502之一室</t>
  </si>
  <si>
    <t>中山市益丰物流有限公司</t>
  </si>
  <si>
    <t>2022.7.1</t>
  </si>
  <si>
    <t>中山市火炬开发区沿江东一路5号国际货柜大厦502之二室</t>
  </si>
  <si>
    <t>中山市源丰物流有限公司</t>
  </si>
  <si>
    <t>中山市火炬开发区沿江东一路5号国际货柜大厦505室</t>
  </si>
  <si>
    <t>中山市向盈国际货运代理有限公司</t>
  </si>
  <si>
    <t>中山市火炬开发区沿江东一路5号国际货柜大厦三楼、五楼电梯侧储物室</t>
  </si>
  <si>
    <t>2020.6.1</t>
  </si>
  <si>
    <t>中山市火炬开发区沿江东一路5号货运综合楼220室</t>
  </si>
  <si>
    <t>中山市汇盈物流有限公司</t>
  </si>
  <si>
    <t>中山市火炬开发区沿江东一路5号货运综合楼211室</t>
  </si>
  <si>
    <t>中山安记物流有限公司</t>
  </si>
  <si>
    <t>中山市火炬开发区沿江东一路5号货运综合楼221室</t>
  </si>
  <si>
    <t>中山市东运物流服务有限公司</t>
  </si>
  <si>
    <t>中山市火炬开发区沿江东一路5号货运综合楼213之一室</t>
  </si>
  <si>
    <t>中山市火炬开发区沿江东一路5号货运综合楼213之二室</t>
  </si>
  <si>
    <t>中山市裕丰供应链管理有限公司</t>
  </si>
  <si>
    <t>中山市火炬开发区沿江东一路5号货运综合楼216室</t>
  </si>
  <si>
    <t>中山市鑫桂物流有限公司</t>
  </si>
  <si>
    <t>中山市火炬开发区沿江东一路5号209室</t>
  </si>
  <si>
    <t>中山市君裕供应链管理有限公司</t>
  </si>
  <si>
    <t>2021.12.1</t>
  </si>
  <si>
    <t>中山市火炬开发区沿江东一路5号206室</t>
  </si>
  <si>
    <t>中山市鸿兴供应链管理有限公司</t>
  </si>
  <si>
    <t>2022.2.1</t>
  </si>
  <si>
    <t>中山市小榄港货运联营有限公司</t>
  </si>
  <si>
    <t>中山市小榄大道中49号办公大楼201室</t>
  </si>
  <si>
    <t>中山市迅得物流有限公司</t>
  </si>
  <si>
    <t>中山市小榄大道中49号办公大楼301室</t>
  </si>
  <si>
    <t>中山市一帆运输有限公司</t>
  </si>
  <si>
    <t>中山市小榄大道中49号办公大楼302室</t>
  </si>
  <si>
    <t>中山市向盈国际货运代理有限公司小榄分公司</t>
  </si>
  <si>
    <t>中山市小榄大道中49号办公大楼303室</t>
  </si>
  <si>
    <t>广州明钧国际货运代理有限公司中山分公司</t>
  </si>
  <si>
    <t>中山市小榄大道中49号办公大楼305室</t>
  </si>
  <si>
    <t>中山市友翔报关有限公司</t>
  </si>
  <si>
    <t>中山市小榄大道中49号办公大楼305B室</t>
  </si>
  <si>
    <t>中山市嘉翔报关有限公司</t>
  </si>
  <si>
    <t>中山市小榄大道中49号办公大楼308室</t>
  </si>
  <si>
    <t>中山市智诚国际货运代理有限公司</t>
  </si>
  <si>
    <t>中山市小榄大道中49号办公大楼309室之一</t>
  </si>
  <si>
    <t>香港德宝海运代理有限公司中山小榄代表处</t>
  </si>
  <si>
    <t>中山市小榄大道中49号办公大楼309室之二</t>
  </si>
  <si>
    <t>中山市东大船务代理有限公司小榄分公司</t>
  </si>
  <si>
    <t>中山市小榄大道中49号办公大楼311A室</t>
  </si>
  <si>
    <t>中山市营达物流有限公司</t>
  </si>
  <si>
    <t>2022.08.01</t>
  </si>
  <si>
    <t>2023.07.31</t>
  </si>
  <si>
    <t>中山市小榄大道中49号办公大楼313室</t>
  </si>
  <si>
    <t>中山凯联国际货运代理有限公司</t>
  </si>
  <si>
    <t>中山市小榄大道中49号办公大楼316室</t>
  </si>
  <si>
    <t>中山市宝运达报关有限公司</t>
  </si>
  <si>
    <t>中山市小榄大道中49号办公大楼318室</t>
  </si>
  <si>
    <t>中山市新达报关服务有限公司</t>
  </si>
  <si>
    <t>中山市小榄大道中49号办公大楼320室</t>
  </si>
  <si>
    <t>中山市小榄镇龙山塑料木器制品有限公司</t>
  </si>
  <si>
    <t>中山市小榄大道中49号办公大楼403室</t>
  </si>
  <si>
    <t>中山海德集装箱运输有限公司</t>
  </si>
  <si>
    <t>中山市小榄大道中49号办公大楼408室</t>
  </si>
  <si>
    <t>中山市颖图国际货运代理有限公司小榄营业部</t>
  </si>
  <si>
    <t>中山市小榄大道中49号办公大楼410室</t>
  </si>
  <si>
    <t>广州市鲁滨迅物流有限公司</t>
  </si>
  <si>
    <t>中山市小榄大道中49号办公大楼412室</t>
  </si>
  <si>
    <t>中山市顺通报关有限公司小榄分公司</t>
  </si>
  <si>
    <t>中山市小榄大道中49号办公大楼415室</t>
  </si>
  <si>
    <t>中山市尔顺报关有限公司</t>
  </si>
  <si>
    <t>中山市小榄大道中49号办公大楼418室</t>
  </si>
  <si>
    <t>中山市长河报关有限公司小榄营业部</t>
  </si>
  <si>
    <t>中山市小榄大道中49号办公大楼420室</t>
  </si>
  <si>
    <t>中山市翱翔物流有限公司</t>
  </si>
  <si>
    <t>中山市小榄大道中49号办公大楼501A</t>
  </si>
  <si>
    <t>中山市西企贸易有限公司</t>
  </si>
  <si>
    <t>中山市小榄大道中49号办公大楼501</t>
  </si>
  <si>
    <t>中山市元尚供应链管理有限公司</t>
  </si>
  <si>
    <t>中山市小榄大道中49号报关大楼8号下层</t>
  </si>
  <si>
    <t>中山市小榄大道中49号报关大楼9号下层</t>
  </si>
  <si>
    <t>2023.7.31</t>
  </si>
  <si>
    <t>中山市小榄大道中49号报关大楼3、4、5号下层</t>
  </si>
  <si>
    <t>中山市小榄大道中49号报关大楼8、9号上层</t>
  </si>
  <si>
    <t>中山市骏通报关有限公司小榄分公司</t>
  </si>
  <si>
    <t>中山市小榄大道中49号报关大楼6号1.2层</t>
  </si>
  <si>
    <t>中山市报关有限公司小榄报关业务部</t>
  </si>
  <si>
    <t>中山市小榄大道中49号办公大楼416室</t>
  </si>
  <si>
    <t>安通华南物流有限公司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</si>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</sst>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_ "/>
    <numFmt numFmtId="177" formatCode="[$-F800]dddd\,\ mmmm\ dd\,\ yyyy"/>
    <numFmt numFmtId="178" formatCode="0.00_);[Red]\(0.00\)"/>
  </numFmts>
  <fonts count="30">
    <font>
      <sz val="11"/>
      <color indexed="8"/>
      <name val="宋体"/>
      <charset val="134"/>
    </font>
    <font>
      <sz val="8"/>
      <color indexed="8"/>
      <name val="仿宋"/>
      <charset val="134"/>
    </font>
    <font>
      <sz val="8"/>
      <color theme="1"/>
      <name val="仿宋"/>
      <charset val="134"/>
    </font>
    <font>
      <sz val="8"/>
      <name val="仿宋"/>
      <charset val="134"/>
    </font>
    <font>
      <sz val="16"/>
      <color indexed="8"/>
      <name val="黑体"/>
      <charset val="134"/>
    </font>
    <font>
      <b/>
      <sz val="20"/>
      <color indexed="8"/>
      <name val="仿宋"/>
      <charset val="134"/>
    </font>
    <font>
      <b/>
      <sz val="8"/>
      <color indexed="8"/>
      <name val="仿宋"/>
      <charset val="134"/>
    </font>
    <font>
      <sz val="8"/>
      <name val="仿宋"/>
      <charset val="0"/>
    </font>
    <font>
      <sz val="8"/>
      <color theme="1"/>
      <name val="仿宋"/>
      <charset val="0"/>
    </font>
    <font>
      <b/>
      <sz val="8"/>
      <name val="仿宋"/>
      <charset val="134"/>
    </font>
    <font>
      <sz val="11"/>
      <color indexed="9"/>
      <name val="宋体"/>
      <charset val="0"/>
    </font>
    <font>
      <sz val="12"/>
      <name val="宋体"/>
      <charset val="134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1"/>
      <color indexed="8"/>
      <name val="宋体"/>
      <charset val="0"/>
    </font>
    <font>
      <b/>
      <vertAlign val="superscript"/>
      <sz val="8"/>
      <color indexed="8"/>
      <name val="仿宋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0">
    <xf numFmtId="0" fontId="0" fillId="0" borderId="0">
      <alignment vertical="center"/>
    </xf>
    <xf numFmtId="0" fontId="1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  <protection locked="0"/>
    </xf>
    <xf numFmtId="0" fontId="10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</cellStyleXfs>
  <cellXfs count="4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 wrapText="1"/>
    </xf>
    <xf numFmtId="178" fontId="5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7" fillId="2" borderId="1" xfId="9" applyNumberFormat="1" applyFont="1" applyFill="1" applyBorder="1" applyAlignment="1">
      <alignment horizontal="center" vertical="center" wrapText="1"/>
    </xf>
    <xf numFmtId="178" fontId="3" fillId="2" borderId="1" xfId="9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70" applyFont="1" applyFill="1" applyBorder="1" applyAlignment="1">
      <alignment horizontal="center" vertical="center" wrapText="1"/>
    </xf>
    <xf numFmtId="0" fontId="7" fillId="2" borderId="1" xfId="61" applyFont="1" applyFill="1" applyBorder="1" applyAlignment="1">
      <alignment horizontal="center" vertical="center" wrapText="1"/>
    </xf>
    <xf numFmtId="0" fontId="3" fillId="2" borderId="1" xfId="6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61" applyFont="1" applyFill="1" applyBorder="1" applyAlignment="1">
      <alignment horizontal="center" vertical="center" wrapText="1"/>
    </xf>
    <xf numFmtId="178" fontId="8" fillId="2" borderId="1" xfId="9" applyNumberFormat="1" applyFont="1" applyFill="1" applyBorder="1" applyAlignment="1">
      <alignment horizontal="center" vertical="center" wrapText="1"/>
    </xf>
    <xf numFmtId="178" fontId="2" fillId="2" borderId="1" xfId="9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61" applyFont="1" applyFill="1" applyBorder="1" applyAlignment="1">
      <alignment horizontal="center" vertical="center" wrapText="1"/>
    </xf>
    <xf numFmtId="0" fontId="3" fillId="2" borderId="2" xfId="79" applyFont="1" applyFill="1" applyBorder="1" applyAlignment="1">
      <alignment horizontal="center" vertical="center" wrapText="1"/>
    </xf>
    <xf numFmtId="0" fontId="3" fillId="2" borderId="1" xfId="79" applyFont="1" applyFill="1" applyBorder="1" applyAlignment="1">
      <alignment horizontal="center" vertical="center" wrapText="1"/>
    </xf>
    <xf numFmtId="178" fontId="3" fillId="0" borderId="1" xfId="9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178" fontId="3" fillId="2" borderId="1" xfId="61" applyNumberFormat="1" applyFont="1" applyFill="1" applyBorder="1" applyAlignment="1">
      <alignment horizontal="center" vertical="center" wrapText="1"/>
    </xf>
    <xf numFmtId="178" fontId="3" fillId="2" borderId="1" xfId="64" applyNumberFormat="1" applyFont="1" applyFill="1" applyBorder="1" applyAlignment="1">
      <alignment horizontal="center" vertical="center" wrapText="1"/>
    </xf>
    <xf numFmtId="178" fontId="2" fillId="2" borderId="1" xfId="61" applyNumberFormat="1" applyFont="1" applyFill="1" applyBorder="1" applyAlignment="1">
      <alignment horizontal="center" vertical="center" wrapText="1"/>
    </xf>
    <xf numFmtId="178" fontId="2" fillId="2" borderId="1" xfId="64" applyNumberFormat="1" applyFont="1" applyFill="1" applyBorder="1" applyAlignment="1">
      <alignment horizontal="center" vertical="center" wrapText="1"/>
    </xf>
    <xf numFmtId="178" fontId="3" fillId="2" borderId="1" xfId="9" applyNumberFormat="1" applyFont="1" applyFill="1" applyBorder="1" applyAlignment="1" applyProtection="1">
      <alignment horizontal="center" vertical="center" wrapText="1"/>
    </xf>
    <xf numFmtId="178" fontId="3" fillId="2" borderId="1" xfId="79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79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</cellXfs>
  <cellStyles count="80">
    <cellStyle name="常规" xfId="0" builtinId="0"/>
    <cellStyle name="常规 4 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合同汇总" xfId="42"/>
    <cellStyle name="强调文字颜色 3" xfId="43" builtinId="37"/>
    <cellStyle name="千位分隔[0] 2" xfId="44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常规 3 4" xfId="54"/>
    <cellStyle name="强调文字颜色 6" xfId="55" builtinId="49"/>
    <cellStyle name="常规 2 3" xfId="56"/>
    <cellStyle name="40% - 强调文字颜色 6" xfId="57" builtinId="51"/>
    <cellStyle name="60% - 强调文字颜色 6" xfId="58" builtinId="52"/>
    <cellStyle name="常规 3 6" xfId="59"/>
    <cellStyle name="常规 2 4" xfId="60"/>
    <cellStyle name="常规 2" xfId="61"/>
    <cellStyle name="常规 3" xfId="62"/>
    <cellStyle name="常规 3 5" xfId="63"/>
    <cellStyle name="常规 4" xfId="64"/>
    <cellStyle name="常规 4 2" xfId="65"/>
    <cellStyle name="常规 4 3" xfId="66"/>
    <cellStyle name="常规 4 5" xfId="67"/>
    <cellStyle name="常规 4 6" xfId="68"/>
    <cellStyle name="常规 4 7" xfId="69"/>
    <cellStyle name="常规 5" xfId="70"/>
    <cellStyle name="常规 5 3" xfId="71"/>
    <cellStyle name="常规 5 4" xfId="72"/>
    <cellStyle name="常规 6 2" xfId="73"/>
    <cellStyle name="常规 7" xfId="74"/>
    <cellStyle name="常规 7 2" xfId="75"/>
    <cellStyle name="常规_Sheet1 2 2 2" xfId="76"/>
    <cellStyle name="千位分隔 2 2" xfId="77"/>
    <cellStyle name="千位分隔 4" xfId="78"/>
    <cellStyle name="常规 2 3 2" xfId="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"/>
  <sheetViews>
    <sheetView tabSelected="1" topLeftCell="A127" workbookViewId="0">
      <selection activeCell="G62" sqref="G62"/>
    </sheetView>
  </sheetViews>
  <sheetFormatPr defaultColWidth="9" defaultRowHeight="13.5"/>
  <cols>
    <col min="1" max="1" width="4.75" style="4" customWidth="1"/>
    <col min="2" max="3" width="9" style="4"/>
    <col min="4" max="5" width="9" style="5"/>
    <col min="6" max="6" width="9" style="4"/>
    <col min="7" max="7" width="11.5" style="5"/>
    <col min="8" max="10" width="9" style="4"/>
    <col min="11" max="13" width="6.5" style="4" customWidth="1"/>
    <col min="14" max="16384" width="9" style="4"/>
  </cols>
  <sheetData>
    <row r="1" ht="20.25" spans="1:1">
      <c r="A1" s="6" t="s">
        <v>0</v>
      </c>
    </row>
    <row r="2" s="1" customFormat="1" ht="46.5" customHeight="1" spans="1:13">
      <c r="A2" s="7" t="s">
        <v>1</v>
      </c>
      <c r="B2" s="7"/>
      <c r="C2" s="7"/>
      <c r="D2" s="8"/>
      <c r="E2" s="8"/>
      <c r="F2" s="7"/>
      <c r="G2" s="8"/>
      <c r="H2" s="7"/>
      <c r="I2" s="7"/>
      <c r="J2" s="7"/>
      <c r="K2" s="7"/>
      <c r="L2" s="7"/>
      <c r="M2" s="7"/>
    </row>
    <row r="3" s="1" customFormat="1" ht="50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0"/>
      <c r="F3" s="11"/>
      <c r="G3" s="10"/>
      <c r="H3" s="12" t="s">
        <v>6</v>
      </c>
      <c r="I3" s="34"/>
      <c r="J3" s="34"/>
      <c r="K3" s="35"/>
      <c r="L3" s="36" t="s">
        <v>7</v>
      </c>
      <c r="M3" s="36"/>
    </row>
    <row r="4" s="1" customFormat="1" ht="111" customHeight="1" spans="1:13">
      <c r="A4" s="9"/>
      <c r="B4" s="9"/>
      <c r="C4" s="9"/>
      <c r="D4" s="10" t="s">
        <v>8</v>
      </c>
      <c r="E4" s="10" t="s">
        <v>9</v>
      </c>
      <c r="F4" s="9" t="s">
        <v>10</v>
      </c>
      <c r="G4" s="10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37" t="s">
        <v>16</v>
      </c>
      <c r="M4" s="37" t="s">
        <v>17</v>
      </c>
    </row>
    <row r="5" s="1" customFormat="1" ht="57.75" customHeight="1" spans="1:13">
      <c r="A5" s="13">
        <v>1</v>
      </c>
      <c r="B5" s="13" t="s">
        <v>18</v>
      </c>
      <c r="C5" s="14" t="s">
        <v>19</v>
      </c>
      <c r="D5" s="14">
        <v>43.13</v>
      </c>
      <c r="E5" s="15">
        <v>1423.29</v>
      </c>
      <c r="F5" s="16">
        <v>3</v>
      </c>
      <c r="G5" s="15">
        <f>E5*3</f>
        <v>4269.87</v>
      </c>
      <c r="H5" s="15" t="s">
        <v>20</v>
      </c>
      <c r="I5" s="13" t="s">
        <v>21</v>
      </c>
      <c r="J5" s="13" t="s">
        <v>22</v>
      </c>
      <c r="K5" s="13" t="s">
        <v>23</v>
      </c>
      <c r="L5" s="38" t="s">
        <v>24</v>
      </c>
      <c r="M5" s="39" t="s">
        <v>25</v>
      </c>
    </row>
    <row r="6" s="1" customFormat="1" ht="57.75" customHeight="1" spans="1:13">
      <c r="A6" s="13">
        <v>2</v>
      </c>
      <c r="B6" s="13" t="s">
        <v>18</v>
      </c>
      <c r="C6" s="14" t="s">
        <v>26</v>
      </c>
      <c r="D6" s="14">
        <v>23.1</v>
      </c>
      <c r="E6" s="14">
        <v>810.81</v>
      </c>
      <c r="F6" s="16">
        <v>3</v>
      </c>
      <c r="G6" s="15">
        <f t="shared" ref="G6:G29" si="0">E6*3</f>
        <v>2432.43</v>
      </c>
      <c r="H6" s="14" t="s">
        <v>27</v>
      </c>
      <c r="I6" s="13" t="s">
        <v>21</v>
      </c>
      <c r="J6" s="13" t="s">
        <v>22</v>
      </c>
      <c r="K6" s="13" t="s">
        <v>23</v>
      </c>
      <c r="L6" s="38" t="s">
        <v>28</v>
      </c>
      <c r="M6" s="39" t="s">
        <v>29</v>
      </c>
    </row>
    <row r="7" s="1" customFormat="1" ht="57.75" customHeight="1" spans="1:13">
      <c r="A7" s="13">
        <v>3</v>
      </c>
      <c r="B7" s="13" t="s">
        <v>18</v>
      </c>
      <c r="C7" s="14" t="s">
        <v>30</v>
      </c>
      <c r="D7" s="14">
        <v>22.13</v>
      </c>
      <c r="E7" s="14">
        <v>776.76</v>
      </c>
      <c r="F7" s="16">
        <v>3</v>
      </c>
      <c r="G7" s="15">
        <f t="shared" si="0"/>
        <v>2330.28</v>
      </c>
      <c r="H7" s="14" t="s">
        <v>31</v>
      </c>
      <c r="I7" s="13" t="s">
        <v>21</v>
      </c>
      <c r="J7" s="13" t="s">
        <v>22</v>
      </c>
      <c r="K7" s="13" t="s">
        <v>23</v>
      </c>
      <c r="L7" s="38" t="s">
        <v>28</v>
      </c>
      <c r="M7" s="39" t="s">
        <v>29</v>
      </c>
    </row>
    <row r="8" s="1" customFormat="1" ht="57.75" customHeight="1" spans="1:13">
      <c r="A8" s="13">
        <v>4</v>
      </c>
      <c r="B8" s="13" t="s">
        <v>18</v>
      </c>
      <c r="C8" s="14" t="s">
        <v>32</v>
      </c>
      <c r="D8" s="14">
        <v>19.3</v>
      </c>
      <c r="E8" s="14">
        <v>677.44</v>
      </c>
      <c r="F8" s="16">
        <v>3</v>
      </c>
      <c r="G8" s="15">
        <f t="shared" si="0"/>
        <v>2032.32</v>
      </c>
      <c r="H8" s="14" t="s">
        <v>33</v>
      </c>
      <c r="I8" s="13" t="s">
        <v>21</v>
      </c>
      <c r="J8" s="13" t="s">
        <v>22</v>
      </c>
      <c r="K8" s="13" t="s">
        <v>23</v>
      </c>
      <c r="L8" s="38" t="s">
        <v>28</v>
      </c>
      <c r="M8" s="39" t="s">
        <v>25</v>
      </c>
    </row>
    <row r="9" s="1" customFormat="1" ht="57.75" customHeight="1" spans="1:13">
      <c r="A9" s="13">
        <v>5</v>
      </c>
      <c r="B9" s="13" t="s">
        <v>18</v>
      </c>
      <c r="C9" s="14" t="s">
        <v>34</v>
      </c>
      <c r="D9" s="14">
        <v>19.73</v>
      </c>
      <c r="E9" s="14">
        <v>692.52</v>
      </c>
      <c r="F9" s="16">
        <v>3</v>
      </c>
      <c r="G9" s="15">
        <f t="shared" si="0"/>
        <v>2077.56</v>
      </c>
      <c r="H9" s="14" t="s">
        <v>35</v>
      </c>
      <c r="I9" s="13" t="s">
        <v>21</v>
      </c>
      <c r="J9" s="13" t="s">
        <v>22</v>
      </c>
      <c r="K9" s="13" t="s">
        <v>23</v>
      </c>
      <c r="L9" s="38" t="s">
        <v>28</v>
      </c>
      <c r="M9" s="39" t="s">
        <v>25</v>
      </c>
    </row>
    <row r="10" s="1" customFormat="1" ht="57.75" customHeight="1" spans="1:13">
      <c r="A10" s="13">
        <v>6</v>
      </c>
      <c r="B10" s="13" t="s">
        <v>18</v>
      </c>
      <c r="C10" s="14" t="s">
        <v>36</v>
      </c>
      <c r="D10" s="14">
        <v>19.3</v>
      </c>
      <c r="E10" s="14">
        <v>677.44</v>
      </c>
      <c r="F10" s="16">
        <v>3</v>
      </c>
      <c r="G10" s="15">
        <f t="shared" si="0"/>
        <v>2032.32</v>
      </c>
      <c r="H10" s="14" t="s">
        <v>37</v>
      </c>
      <c r="I10" s="13" t="s">
        <v>21</v>
      </c>
      <c r="J10" s="13" t="s">
        <v>22</v>
      </c>
      <c r="K10" s="13" t="s">
        <v>23</v>
      </c>
      <c r="L10" s="38" t="s">
        <v>28</v>
      </c>
      <c r="M10" s="39" t="s">
        <v>25</v>
      </c>
    </row>
    <row r="11" s="1" customFormat="1" ht="57.75" customHeight="1" spans="1:13">
      <c r="A11" s="13">
        <v>7</v>
      </c>
      <c r="B11" s="13" t="s">
        <v>18</v>
      </c>
      <c r="C11" s="14" t="s">
        <v>38</v>
      </c>
      <c r="D11" s="15">
        <v>19.32</v>
      </c>
      <c r="E11" s="15">
        <v>678.13</v>
      </c>
      <c r="F11" s="16">
        <v>3</v>
      </c>
      <c r="G11" s="15">
        <f t="shared" si="0"/>
        <v>2034.39</v>
      </c>
      <c r="H11" s="15" t="s">
        <v>39</v>
      </c>
      <c r="I11" s="13" t="s">
        <v>21</v>
      </c>
      <c r="J11" s="13" t="s">
        <v>22</v>
      </c>
      <c r="K11" s="13" t="s">
        <v>23</v>
      </c>
      <c r="L11" s="38" t="s">
        <v>24</v>
      </c>
      <c r="M11" s="39" t="s">
        <v>25</v>
      </c>
    </row>
    <row r="12" s="1" customFormat="1" ht="57.75" customHeight="1" spans="1:13">
      <c r="A12" s="13">
        <v>8</v>
      </c>
      <c r="B12" s="13" t="s">
        <v>18</v>
      </c>
      <c r="C12" s="14" t="s">
        <v>40</v>
      </c>
      <c r="D12" s="14">
        <v>22.4</v>
      </c>
      <c r="E12" s="14">
        <v>786.24</v>
      </c>
      <c r="F12" s="16">
        <v>3</v>
      </c>
      <c r="G12" s="15">
        <f t="shared" si="0"/>
        <v>2358.72</v>
      </c>
      <c r="H12" s="14" t="s">
        <v>41</v>
      </c>
      <c r="I12" s="13" t="s">
        <v>21</v>
      </c>
      <c r="J12" s="13" t="s">
        <v>22</v>
      </c>
      <c r="K12" s="13" t="s">
        <v>23</v>
      </c>
      <c r="L12" s="38" t="s">
        <v>28</v>
      </c>
      <c r="M12" s="39" t="s">
        <v>25</v>
      </c>
    </row>
    <row r="13" s="1" customFormat="1" ht="57.75" customHeight="1" spans="1:13">
      <c r="A13" s="13">
        <v>9</v>
      </c>
      <c r="B13" s="13" t="s">
        <v>18</v>
      </c>
      <c r="C13" s="14" t="s">
        <v>42</v>
      </c>
      <c r="D13" s="14">
        <v>21.94</v>
      </c>
      <c r="E13" s="14">
        <v>770.1</v>
      </c>
      <c r="F13" s="16">
        <v>3</v>
      </c>
      <c r="G13" s="15">
        <f t="shared" si="0"/>
        <v>2310.3</v>
      </c>
      <c r="H13" s="14" t="s">
        <v>43</v>
      </c>
      <c r="I13" s="13" t="s">
        <v>21</v>
      </c>
      <c r="J13" s="13" t="s">
        <v>22</v>
      </c>
      <c r="K13" s="13" t="s">
        <v>23</v>
      </c>
      <c r="L13" s="38" t="s">
        <v>28</v>
      </c>
      <c r="M13" s="39" t="s">
        <v>25</v>
      </c>
    </row>
    <row r="14" s="1" customFormat="1" ht="57.75" customHeight="1" spans="1:13">
      <c r="A14" s="13">
        <v>10</v>
      </c>
      <c r="B14" s="13" t="s">
        <v>18</v>
      </c>
      <c r="C14" s="14" t="s">
        <v>44</v>
      </c>
      <c r="D14" s="14">
        <v>24.18</v>
      </c>
      <c r="E14" s="14">
        <v>848.72</v>
      </c>
      <c r="F14" s="16">
        <v>3</v>
      </c>
      <c r="G14" s="15">
        <f t="shared" si="0"/>
        <v>2546.16</v>
      </c>
      <c r="H14" s="14" t="s">
        <v>45</v>
      </c>
      <c r="I14" s="13" t="s">
        <v>21</v>
      </c>
      <c r="J14" s="13" t="s">
        <v>22</v>
      </c>
      <c r="K14" s="13" t="s">
        <v>23</v>
      </c>
      <c r="L14" s="38" t="s">
        <v>28</v>
      </c>
      <c r="M14" s="39" t="s">
        <v>29</v>
      </c>
    </row>
    <row r="15" s="1" customFormat="1" ht="57.75" customHeight="1" spans="1:13">
      <c r="A15" s="13">
        <v>11</v>
      </c>
      <c r="B15" s="13" t="s">
        <v>18</v>
      </c>
      <c r="C15" s="14" t="s">
        <v>46</v>
      </c>
      <c r="D15" s="14">
        <v>18.82</v>
      </c>
      <c r="E15" s="14">
        <v>660.58</v>
      </c>
      <c r="F15" s="16">
        <v>3</v>
      </c>
      <c r="G15" s="15">
        <f t="shared" si="0"/>
        <v>1981.74</v>
      </c>
      <c r="H15" s="14" t="s">
        <v>47</v>
      </c>
      <c r="I15" s="13" t="s">
        <v>21</v>
      </c>
      <c r="J15" s="13" t="s">
        <v>22</v>
      </c>
      <c r="K15" s="13" t="s">
        <v>23</v>
      </c>
      <c r="L15" s="38" t="s">
        <v>28</v>
      </c>
      <c r="M15" s="39" t="s">
        <v>25</v>
      </c>
    </row>
    <row r="16" s="1" customFormat="1" ht="57.75" customHeight="1" spans="1:13">
      <c r="A16" s="13">
        <v>12</v>
      </c>
      <c r="B16" s="13" t="s">
        <v>18</v>
      </c>
      <c r="C16" s="14" t="s">
        <v>48</v>
      </c>
      <c r="D16" s="14">
        <v>45.43</v>
      </c>
      <c r="E16" s="14">
        <v>1603.68</v>
      </c>
      <c r="F16" s="16">
        <v>3</v>
      </c>
      <c r="G16" s="15">
        <f t="shared" si="0"/>
        <v>4811.04</v>
      </c>
      <c r="H16" s="14" t="s">
        <v>49</v>
      </c>
      <c r="I16" s="13" t="s">
        <v>21</v>
      </c>
      <c r="J16" s="13" t="s">
        <v>22</v>
      </c>
      <c r="K16" s="13" t="s">
        <v>23</v>
      </c>
      <c r="L16" s="38" t="s">
        <v>50</v>
      </c>
      <c r="M16" s="39" t="s">
        <v>29</v>
      </c>
    </row>
    <row r="17" s="1" customFormat="1" ht="57.75" customHeight="1" spans="1:13">
      <c r="A17" s="13">
        <v>13</v>
      </c>
      <c r="B17" s="13" t="s">
        <v>18</v>
      </c>
      <c r="C17" s="14" t="s">
        <v>51</v>
      </c>
      <c r="D17" s="14">
        <v>40</v>
      </c>
      <c r="E17" s="14">
        <v>1404</v>
      </c>
      <c r="F17" s="16">
        <v>3</v>
      </c>
      <c r="G17" s="15">
        <f t="shared" si="0"/>
        <v>4212</v>
      </c>
      <c r="H17" s="14" t="s">
        <v>52</v>
      </c>
      <c r="I17" s="13" t="s">
        <v>21</v>
      </c>
      <c r="J17" s="13" t="s">
        <v>22</v>
      </c>
      <c r="K17" s="13" t="s">
        <v>23</v>
      </c>
      <c r="L17" s="38" t="s">
        <v>28</v>
      </c>
      <c r="M17" s="39" t="s">
        <v>25</v>
      </c>
    </row>
    <row r="18" s="1" customFormat="1" ht="57.75" customHeight="1" spans="1:13">
      <c r="A18" s="13">
        <v>14</v>
      </c>
      <c r="B18" s="13" t="s">
        <v>18</v>
      </c>
      <c r="C18" s="14" t="s">
        <v>53</v>
      </c>
      <c r="D18" s="14">
        <v>43</v>
      </c>
      <c r="E18" s="14">
        <v>1509.3</v>
      </c>
      <c r="F18" s="16">
        <v>3</v>
      </c>
      <c r="G18" s="15">
        <f t="shared" si="0"/>
        <v>4527.9</v>
      </c>
      <c r="H18" s="14" t="s">
        <v>54</v>
      </c>
      <c r="I18" s="13" t="s">
        <v>21</v>
      </c>
      <c r="J18" s="13" t="s">
        <v>22</v>
      </c>
      <c r="K18" s="13" t="s">
        <v>23</v>
      </c>
      <c r="L18" s="38" t="s">
        <v>28</v>
      </c>
      <c r="M18" s="39" t="s">
        <v>29</v>
      </c>
    </row>
    <row r="19" s="1" customFormat="1" ht="57.75" customHeight="1" spans="1:13">
      <c r="A19" s="13">
        <v>15</v>
      </c>
      <c r="B19" s="13" t="s">
        <v>18</v>
      </c>
      <c r="C19" s="14" t="s">
        <v>55</v>
      </c>
      <c r="D19" s="14">
        <v>20</v>
      </c>
      <c r="E19" s="14">
        <v>702</v>
      </c>
      <c r="F19" s="16">
        <v>3</v>
      </c>
      <c r="G19" s="15">
        <f t="shared" si="0"/>
        <v>2106</v>
      </c>
      <c r="H19" s="14" t="s">
        <v>56</v>
      </c>
      <c r="I19" s="13" t="s">
        <v>21</v>
      </c>
      <c r="J19" s="13" t="s">
        <v>22</v>
      </c>
      <c r="K19" s="13" t="s">
        <v>23</v>
      </c>
      <c r="L19" s="38" t="s">
        <v>28</v>
      </c>
      <c r="M19" s="39" t="s">
        <v>29</v>
      </c>
    </row>
    <row r="20" s="1" customFormat="1" ht="57.75" customHeight="1" spans="1:13">
      <c r="A20" s="13">
        <v>16</v>
      </c>
      <c r="B20" s="13" t="s">
        <v>18</v>
      </c>
      <c r="C20" s="14" t="s">
        <v>57</v>
      </c>
      <c r="D20" s="14">
        <v>70</v>
      </c>
      <c r="E20" s="14">
        <v>2457</v>
      </c>
      <c r="F20" s="16">
        <v>3</v>
      </c>
      <c r="G20" s="15">
        <f t="shared" si="0"/>
        <v>7371</v>
      </c>
      <c r="H20" s="14" t="s">
        <v>58</v>
      </c>
      <c r="I20" s="13" t="s">
        <v>21</v>
      </c>
      <c r="J20" s="13" t="s">
        <v>22</v>
      </c>
      <c r="K20" s="13" t="s">
        <v>23</v>
      </c>
      <c r="L20" s="38" t="s">
        <v>59</v>
      </c>
      <c r="M20" s="39" t="s">
        <v>29</v>
      </c>
    </row>
    <row r="21" s="1" customFormat="1" ht="57.75" customHeight="1" spans="1:13">
      <c r="A21" s="13">
        <v>17</v>
      </c>
      <c r="B21" s="13" t="s">
        <v>18</v>
      </c>
      <c r="C21" s="14" t="s">
        <v>60</v>
      </c>
      <c r="D21" s="14">
        <v>43.13</v>
      </c>
      <c r="E21" s="14">
        <v>1513.86</v>
      </c>
      <c r="F21" s="16">
        <v>3</v>
      </c>
      <c r="G21" s="15">
        <f t="shared" si="0"/>
        <v>4541.58</v>
      </c>
      <c r="H21" s="14" t="s">
        <v>61</v>
      </c>
      <c r="I21" s="13" t="s">
        <v>21</v>
      </c>
      <c r="J21" s="13" t="s">
        <v>22</v>
      </c>
      <c r="K21" s="13" t="s">
        <v>23</v>
      </c>
      <c r="L21" s="38" t="s">
        <v>28</v>
      </c>
      <c r="M21" s="39" t="s">
        <v>25</v>
      </c>
    </row>
    <row r="22" s="1" customFormat="1" ht="57.75" customHeight="1" spans="1:13">
      <c r="A22" s="13">
        <v>18</v>
      </c>
      <c r="B22" s="13" t="s">
        <v>18</v>
      </c>
      <c r="C22" s="14" t="s">
        <v>62</v>
      </c>
      <c r="D22" s="14">
        <v>60.2</v>
      </c>
      <c r="E22" s="14">
        <v>2113.02</v>
      </c>
      <c r="F22" s="16">
        <v>3</v>
      </c>
      <c r="G22" s="15">
        <f t="shared" si="0"/>
        <v>6339.06</v>
      </c>
      <c r="H22" s="14" t="s">
        <v>63</v>
      </c>
      <c r="I22" s="13" t="s">
        <v>21</v>
      </c>
      <c r="J22" s="13" t="s">
        <v>22</v>
      </c>
      <c r="K22" s="13" t="s">
        <v>23</v>
      </c>
      <c r="L22" s="38" t="s">
        <v>28</v>
      </c>
      <c r="M22" s="39" t="s">
        <v>29</v>
      </c>
    </row>
    <row r="23" s="1" customFormat="1" ht="57.75" customHeight="1" spans="1:13">
      <c r="A23" s="13">
        <v>19</v>
      </c>
      <c r="B23" s="13" t="s">
        <v>18</v>
      </c>
      <c r="C23" s="14" t="s">
        <v>64</v>
      </c>
      <c r="D23" s="14">
        <v>36.75</v>
      </c>
      <c r="E23" s="14">
        <v>1289.93</v>
      </c>
      <c r="F23" s="16">
        <v>3</v>
      </c>
      <c r="G23" s="15">
        <f t="shared" si="0"/>
        <v>3869.79</v>
      </c>
      <c r="H23" s="14" t="s">
        <v>61</v>
      </c>
      <c r="I23" s="13" t="s">
        <v>21</v>
      </c>
      <c r="J23" s="13" t="s">
        <v>22</v>
      </c>
      <c r="K23" s="13" t="s">
        <v>23</v>
      </c>
      <c r="L23" s="38" t="s">
        <v>28</v>
      </c>
      <c r="M23" s="39" t="s">
        <v>25</v>
      </c>
    </row>
    <row r="24" s="1" customFormat="1" ht="57.75" customHeight="1" spans="1:13">
      <c r="A24" s="13">
        <v>20</v>
      </c>
      <c r="B24" s="13" t="s">
        <v>18</v>
      </c>
      <c r="C24" s="14" t="s">
        <v>65</v>
      </c>
      <c r="D24" s="14">
        <v>39.39</v>
      </c>
      <c r="E24" s="14">
        <v>1299.87</v>
      </c>
      <c r="F24" s="16">
        <v>3</v>
      </c>
      <c r="G24" s="15">
        <f t="shared" si="0"/>
        <v>3899.61</v>
      </c>
      <c r="H24" s="14" t="s">
        <v>66</v>
      </c>
      <c r="I24" s="13" t="s">
        <v>21</v>
      </c>
      <c r="J24" s="13" t="s">
        <v>22</v>
      </c>
      <c r="K24" s="13" t="s">
        <v>23</v>
      </c>
      <c r="L24" s="38" t="s">
        <v>67</v>
      </c>
      <c r="M24" s="39" t="s">
        <v>29</v>
      </c>
    </row>
    <row r="25" s="1" customFormat="1" ht="57.75" customHeight="1" spans="1:13">
      <c r="A25" s="13">
        <v>21</v>
      </c>
      <c r="B25" s="13" t="s">
        <v>18</v>
      </c>
      <c r="C25" s="14" t="s">
        <v>68</v>
      </c>
      <c r="D25" s="14">
        <v>40.42</v>
      </c>
      <c r="E25" s="14">
        <v>1426.83</v>
      </c>
      <c r="F25" s="16">
        <v>3</v>
      </c>
      <c r="G25" s="15">
        <f t="shared" si="0"/>
        <v>4280.49</v>
      </c>
      <c r="H25" s="14" t="s">
        <v>69</v>
      </c>
      <c r="I25" s="13" t="s">
        <v>21</v>
      </c>
      <c r="J25" s="13" t="s">
        <v>22</v>
      </c>
      <c r="K25" s="13" t="s">
        <v>23</v>
      </c>
      <c r="L25" s="38" t="s">
        <v>50</v>
      </c>
      <c r="M25" s="39" t="s">
        <v>29</v>
      </c>
    </row>
    <row r="26" s="1" customFormat="1" ht="57.75" customHeight="1" spans="1:13">
      <c r="A26" s="13">
        <v>22</v>
      </c>
      <c r="B26" s="13" t="s">
        <v>18</v>
      </c>
      <c r="C26" s="14" t="s">
        <v>70</v>
      </c>
      <c r="D26" s="14">
        <v>36.75</v>
      </c>
      <c r="E26" s="14">
        <v>1289.92</v>
      </c>
      <c r="F26" s="16">
        <v>3</v>
      </c>
      <c r="G26" s="15">
        <f t="shared" si="0"/>
        <v>3869.76</v>
      </c>
      <c r="H26" s="14" t="s">
        <v>71</v>
      </c>
      <c r="I26" s="13" t="s">
        <v>21</v>
      </c>
      <c r="J26" s="13" t="s">
        <v>22</v>
      </c>
      <c r="K26" s="13" t="s">
        <v>23</v>
      </c>
      <c r="L26" s="38" t="s">
        <v>28</v>
      </c>
      <c r="M26" s="39" t="s">
        <v>29</v>
      </c>
    </row>
    <row r="27" s="1" customFormat="1" ht="57" customHeight="1" spans="1:13">
      <c r="A27" s="13">
        <v>23</v>
      </c>
      <c r="B27" s="13" t="s">
        <v>18</v>
      </c>
      <c r="C27" s="14" t="s">
        <v>72</v>
      </c>
      <c r="D27" s="14">
        <v>92.4</v>
      </c>
      <c r="E27" s="14">
        <v>3243.24</v>
      </c>
      <c r="F27" s="16">
        <v>3</v>
      </c>
      <c r="G27" s="15">
        <f t="shared" si="0"/>
        <v>9729.72</v>
      </c>
      <c r="H27" s="14" t="s">
        <v>73</v>
      </c>
      <c r="I27" s="13" t="s">
        <v>21</v>
      </c>
      <c r="J27" s="13" t="s">
        <v>22</v>
      </c>
      <c r="K27" s="13" t="s">
        <v>23</v>
      </c>
      <c r="L27" s="38" t="s">
        <v>74</v>
      </c>
      <c r="M27" s="39" t="s">
        <v>29</v>
      </c>
    </row>
    <row r="28" s="1" customFormat="1" ht="57.75" customHeight="1" spans="1:13">
      <c r="A28" s="13">
        <v>24</v>
      </c>
      <c r="B28" s="13" t="s">
        <v>18</v>
      </c>
      <c r="C28" s="14" t="s">
        <v>75</v>
      </c>
      <c r="D28" s="14">
        <v>47.1</v>
      </c>
      <c r="E28" s="14">
        <v>1653.21</v>
      </c>
      <c r="F28" s="16">
        <v>3</v>
      </c>
      <c r="G28" s="15">
        <f t="shared" si="0"/>
        <v>4959.63</v>
      </c>
      <c r="H28" s="14" t="s">
        <v>76</v>
      </c>
      <c r="I28" s="13" t="s">
        <v>21</v>
      </c>
      <c r="J28" s="13" t="s">
        <v>22</v>
      </c>
      <c r="K28" s="13" t="s">
        <v>23</v>
      </c>
      <c r="L28" s="38" t="s">
        <v>28</v>
      </c>
      <c r="M28" s="39" t="s">
        <v>29</v>
      </c>
    </row>
    <row r="29" s="1" customFormat="1" ht="57.75" customHeight="1" spans="1:13">
      <c r="A29" s="13">
        <v>25</v>
      </c>
      <c r="B29" s="13" t="s">
        <v>18</v>
      </c>
      <c r="C29" s="17" t="s">
        <v>77</v>
      </c>
      <c r="D29" s="18">
        <v>27.5</v>
      </c>
      <c r="E29" s="19">
        <v>1072.5</v>
      </c>
      <c r="F29" s="16">
        <v>3</v>
      </c>
      <c r="G29" s="20">
        <f t="shared" si="0"/>
        <v>3217.5</v>
      </c>
      <c r="H29" s="17" t="s">
        <v>78</v>
      </c>
      <c r="I29" s="13" t="s">
        <v>21</v>
      </c>
      <c r="J29" s="13" t="s">
        <v>22</v>
      </c>
      <c r="K29" s="13" t="s">
        <v>23</v>
      </c>
      <c r="L29" s="38" t="s">
        <v>28</v>
      </c>
      <c r="M29" s="39" t="s">
        <v>25</v>
      </c>
    </row>
    <row r="30" s="1" customFormat="1" ht="57.75" customHeight="1" spans="1:13">
      <c r="A30" s="13">
        <v>26</v>
      </c>
      <c r="B30" s="13" t="s">
        <v>18</v>
      </c>
      <c r="C30" s="17" t="s">
        <v>79</v>
      </c>
      <c r="D30" s="18">
        <v>46</v>
      </c>
      <c r="E30" s="19">
        <v>1794</v>
      </c>
      <c r="F30" s="16">
        <v>3</v>
      </c>
      <c r="G30" s="20">
        <f t="shared" ref="G30:G43" si="1">E30*3</f>
        <v>5382</v>
      </c>
      <c r="H30" s="17" t="s">
        <v>80</v>
      </c>
      <c r="I30" s="13" t="s">
        <v>21</v>
      </c>
      <c r="J30" s="13" t="s">
        <v>22</v>
      </c>
      <c r="K30" s="13" t="s">
        <v>23</v>
      </c>
      <c r="L30" s="38" t="s">
        <v>28</v>
      </c>
      <c r="M30" s="39" t="s">
        <v>25</v>
      </c>
    </row>
    <row r="31" s="1" customFormat="1" ht="57.75" customHeight="1" spans="1:13">
      <c r="A31" s="13">
        <v>27</v>
      </c>
      <c r="B31" s="13" t="s">
        <v>18</v>
      </c>
      <c r="C31" s="17" t="s">
        <v>81</v>
      </c>
      <c r="D31" s="18">
        <v>45</v>
      </c>
      <c r="E31" s="19">
        <v>1755</v>
      </c>
      <c r="F31" s="16">
        <v>3</v>
      </c>
      <c r="G31" s="20">
        <f t="shared" si="1"/>
        <v>5265</v>
      </c>
      <c r="H31" s="21" t="s">
        <v>82</v>
      </c>
      <c r="I31" s="13" t="s">
        <v>21</v>
      </c>
      <c r="J31" s="13" t="s">
        <v>22</v>
      </c>
      <c r="K31" s="13" t="s">
        <v>23</v>
      </c>
      <c r="L31" s="38" t="s">
        <v>28</v>
      </c>
      <c r="M31" s="39" t="s">
        <v>25</v>
      </c>
    </row>
    <row r="32" s="1" customFormat="1" ht="57.75" customHeight="1" spans="1:13">
      <c r="A32" s="13">
        <v>28</v>
      </c>
      <c r="B32" s="13" t="s">
        <v>18</v>
      </c>
      <c r="C32" s="17" t="s">
        <v>83</v>
      </c>
      <c r="D32" s="18">
        <v>90</v>
      </c>
      <c r="E32" s="19">
        <v>2497.5</v>
      </c>
      <c r="F32" s="16">
        <v>3</v>
      </c>
      <c r="G32" s="20">
        <f t="shared" si="1"/>
        <v>7492.5</v>
      </c>
      <c r="H32" s="17" t="s">
        <v>84</v>
      </c>
      <c r="I32" s="13" t="s">
        <v>21</v>
      </c>
      <c r="J32" s="13" t="s">
        <v>22</v>
      </c>
      <c r="K32" s="13" t="s">
        <v>23</v>
      </c>
      <c r="L32" s="38" t="s">
        <v>28</v>
      </c>
      <c r="M32" s="39" t="s">
        <v>29</v>
      </c>
    </row>
    <row r="33" s="1" customFormat="1" ht="57.75" customHeight="1" spans="1:13">
      <c r="A33" s="13">
        <v>29</v>
      </c>
      <c r="B33" s="13" t="s">
        <v>18</v>
      </c>
      <c r="C33" s="17" t="s">
        <v>85</v>
      </c>
      <c r="D33" s="18">
        <v>45.8</v>
      </c>
      <c r="E33" s="19">
        <v>1786.2</v>
      </c>
      <c r="F33" s="16">
        <v>3</v>
      </c>
      <c r="G33" s="20">
        <f t="shared" si="1"/>
        <v>5358.6</v>
      </c>
      <c r="H33" s="17" t="s">
        <v>86</v>
      </c>
      <c r="I33" s="13" t="s">
        <v>21</v>
      </c>
      <c r="J33" s="13" t="s">
        <v>22</v>
      </c>
      <c r="K33" s="13" t="s">
        <v>23</v>
      </c>
      <c r="L33" s="38" t="s">
        <v>28</v>
      </c>
      <c r="M33" s="39" t="s">
        <v>25</v>
      </c>
    </row>
    <row r="34" s="1" customFormat="1" ht="57.75" customHeight="1" spans="1:13">
      <c r="A34" s="13">
        <v>30</v>
      </c>
      <c r="B34" s="13" t="s">
        <v>18</v>
      </c>
      <c r="C34" s="17" t="s">
        <v>87</v>
      </c>
      <c r="D34" s="18">
        <v>22.9</v>
      </c>
      <c r="E34" s="19">
        <v>913.1</v>
      </c>
      <c r="F34" s="16">
        <v>3</v>
      </c>
      <c r="G34" s="20">
        <f t="shared" si="1"/>
        <v>2739.3</v>
      </c>
      <c r="H34" s="22" t="s">
        <v>88</v>
      </c>
      <c r="I34" s="13" t="s">
        <v>21</v>
      </c>
      <c r="J34" s="13" t="s">
        <v>22</v>
      </c>
      <c r="K34" s="13" t="s">
        <v>23</v>
      </c>
      <c r="L34" s="38" t="s">
        <v>28</v>
      </c>
      <c r="M34" s="39" t="s">
        <v>25</v>
      </c>
    </row>
    <row r="35" s="1" customFormat="1" ht="57.75" customHeight="1" spans="1:13">
      <c r="A35" s="13">
        <v>31</v>
      </c>
      <c r="B35" s="13" t="s">
        <v>18</v>
      </c>
      <c r="C35" s="17" t="s">
        <v>87</v>
      </c>
      <c r="D35" s="18">
        <v>22.9</v>
      </c>
      <c r="E35" s="19">
        <v>893.1</v>
      </c>
      <c r="F35" s="16">
        <v>3</v>
      </c>
      <c r="G35" s="20">
        <f t="shared" si="1"/>
        <v>2679.3</v>
      </c>
      <c r="H35" s="17" t="s">
        <v>89</v>
      </c>
      <c r="I35" s="13" t="s">
        <v>21</v>
      </c>
      <c r="J35" s="13" t="s">
        <v>22</v>
      </c>
      <c r="K35" s="13" t="s">
        <v>23</v>
      </c>
      <c r="L35" s="38" t="s">
        <v>28</v>
      </c>
      <c r="M35" s="39" t="s">
        <v>25</v>
      </c>
    </row>
    <row r="36" s="1" customFormat="1" ht="57.75" customHeight="1" spans="1:13">
      <c r="A36" s="13">
        <v>32</v>
      </c>
      <c r="B36" s="13" t="s">
        <v>18</v>
      </c>
      <c r="C36" s="17" t="s">
        <v>90</v>
      </c>
      <c r="D36" s="18">
        <v>28</v>
      </c>
      <c r="E36" s="19">
        <v>1232</v>
      </c>
      <c r="F36" s="16">
        <v>3</v>
      </c>
      <c r="G36" s="20">
        <f t="shared" si="1"/>
        <v>3696</v>
      </c>
      <c r="H36" s="17" t="s">
        <v>91</v>
      </c>
      <c r="I36" s="13" t="s">
        <v>21</v>
      </c>
      <c r="J36" s="13" t="s">
        <v>22</v>
      </c>
      <c r="K36" s="13" t="s">
        <v>23</v>
      </c>
      <c r="L36" s="38" t="s">
        <v>28</v>
      </c>
      <c r="M36" s="39" t="s">
        <v>29</v>
      </c>
    </row>
    <row r="37" s="1" customFormat="1" ht="57.75" customHeight="1" spans="1:13">
      <c r="A37" s="13">
        <v>33</v>
      </c>
      <c r="B37" s="13" t="s">
        <v>18</v>
      </c>
      <c r="C37" s="17" t="s">
        <v>92</v>
      </c>
      <c r="D37" s="18">
        <v>45.44</v>
      </c>
      <c r="E37" s="19">
        <v>1999.36</v>
      </c>
      <c r="F37" s="16">
        <v>3</v>
      </c>
      <c r="G37" s="20">
        <f t="shared" si="1"/>
        <v>5998.08</v>
      </c>
      <c r="H37" s="17" t="s">
        <v>93</v>
      </c>
      <c r="I37" s="13" t="s">
        <v>21</v>
      </c>
      <c r="J37" s="13" t="s">
        <v>22</v>
      </c>
      <c r="K37" s="13" t="s">
        <v>23</v>
      </c>
      <c r="L37" s="38" t="s">
        <v>28</v>
      </c>
      <c r="M37" s="39" t="s">
        <v>29</v>
      </c>
    </row>
    <row r="38" s="1" customFormat="1" ht="57.75" customHeight="1" spans="1:13">
      <c r="A38" s="13">
        <v>34</v>
      </c>
      <c r="B38" s="13" t="s">
        <v>18</v>
      </c>
      <c r="C38" s="17" t="s">
        <v>94</v>
      </c>
      <c r="D38" s="18">
        <v>90</v>
      </c>
      <c r="E38" s="19">
        <v>2660.4</v>
      </c>
      <c r="F38" s="16">
        <v>3</v>
      </c>
      <c r="G38" s="20">
        <f t="shared" si="1"/>
        <v>7981.2</v>
      </c>
      <c r="H38" s="17" t="s">
        <v>95</v>
      </c>
      <c r="I38" s="13" t="s">
        <v>21</v>
      </c>
      <c r="J38" s="13" t="s">
        <v>22</v>
      </c>
      <c r="K38" s="13" t="s">
        <v>23</v>
      </c>
      <c r="L38" s="38" t="s">
        <v>28</v>
      </c>
      <c r="M38" s="39" t="s">
        <v>29</v>
      </c>
    </row>
    <row r="39" s="1" customFormat="1" ht="57.75" customHeight="1" spans="1:13">
      <c r="A39" s="13">
        <v>35</v>
      </c>
      <c r="B39" s="13" t="s">
        <v>18</v>
      </c>
      <c r="C39" s="17" t="s">
        <v>96</v>
      </c>
      <c r="D39" s="18">
        <v>43.95</v>
      </c>
      <c r="E39" s="19">
        <v>1186.65</v>
      </c>
      <c r="F39" s="16">
        <v>3</v>
      </c>
      <c r="G39" s="20">
        <f t="shared" si="1"/>
        <v>3559.95</v>
      </c>
      <c r="H39" s="17" t="s">
        <v>97</v>
      </c>
      <c r="I39" s="13" t="s">
        <v>21</v>
      </c>
      <c r="J39" s="13" t="s">
        <v>22</v>
      </c>
      <c r="K39" s="13" t="s">
        <v>23</v>
      </c>
      <c r="L39" s="38" t="s">
        <v>98</v>
      </c>
      <c r="M39" s="25" t="s">
        <v>25</v>
      </c>
    </row>
    <row r="40" s="1" customFormat="1" ht="57.75" customHeight="1" spans="1:13">
      <c r="A40" s="13">
        <v>36</v>
      </c>
      <c r="B40" s="13" t="s">
        <v>18</v>
      </c>
      <c r="C40" s="17" t="s">
        <v>99</v>
      </c>
      <c r="D40" s="18">
        <v>43.95</v>
      </c>
      <c r="E40" s="19">
        <v>1186.65</v>
      </c>
      <c r="F40" s="16">
        <v>3</v>
      </c>
      <c r="G40" s="20">
        <f t="shared" si="1"/>
        <v>3559.95</v>
      </c>
      <c r="H40" s="17" t="s">
        <v>100</v>
      </c>
      <c r="I40" s="13" t="s">
        <v>21</v>
      </c>
      <c r="J40" s="13" t="s">
        <v>22</v>
      </c>
      <c r="K40" s="13" t="s">
        <v>23</v>
      </c>
      <c r="L40" s="38" t="s">
        <v>98</v>
      </c>
      <c r="M40" s="25" t="s">
        <v>25</v>
      </c>
    </row>
    <row r="41" s="1" customFormat="1" ht="57.75" customHeight="1" spans="1:13">
      <c r="A41" s="13">
        <v>37</v>
      </c>
      <c r="B41" s="13" t="s">
        <v>18</v>
      </c>
      <c r="C41" s="17" t="s">
        <v>101</v>
      </c>
      <c r="D41" s="18">
        <v>87.6</v>
      </c>
      <c r="E41" s="19">
        <v>2554.4</v>
      </c>
      <c r="F41" s="16">
        <v>3</v>
      </c>
      <c r="G41" s="20">
        <f t="shared" si="1"/>
        <v>7663.2</v>
      </c>
      <c r="H41" s="17" t="s">
        <v>102</v>
      </c>
      <c r="I41" s="13" t="s">
        <v>21</v>
      </c>
      <c r="J41" s="13" t="s">
        <v>22</v>
      </c>
      <c r="K41" s="13" t="s">
        <v>23</v>
      </c>
      <c r="L41" s="38" t="s">
        <v>103</v>
      </c>
      <c r="M41" s="39" t="s">
        <v>29</v>
      </c>
    </row>
    <row r="42" s="1" customFormat="1" ht="57.75" customHeight="1" spans="1:13">
      <c r="A42" s="13">
        <v>38</v>
      </c>
      <c r="B42" s="13" t="s">
        <v>18</v>
      </c>
      <c r="C42" s="17" t="s">
        <v>104</v>
      </c>
      <c r="D42" s="18">
        <v>63.84</v>
      </c>
      <c r="E42" s="19">
        <v>2489.76</v>
      </c>
      <c r="F42" s="16">
        <v>3</v>
      </c>
      <c r="G42" s="20">
        <f t="shared" si="1"/>
        <v>7469.28</v>
      </c>
      <c r="H42" s="17" t="s">
        <v>105</v>
      </c>
      <c r="I42" s="13" t="s">
        <v>21</v>
      </c>
      <c r="J42" s="13" t="s">
        <v>22</v>
      </c>
      <c r="K42" s="13" t="s">
        <v>23</v>
      </c>
      <c r="L42" s="38" t="s">
        <v>28</v>
      </c>
      <c r="M42" s="39" t="s">
        <v>29</v>
      </c>
    </row>
    <row r="43" s="1" customFormat="1" ht="57.75" customHeight="1" spans="1:13">
      <c r="A43" s="13">
        <v>39</v>
      </c>
      <c r="B43" s="13" t="s">
        <v>18</v>
      </c>
      <c r="C43" s="23" t="s">
        <v>106</v>
      </c>
      <c r="D43" s="18">
        <v>30</v>
      </c>
      <c r="E43" s="19">
        <v>1560</v>
      </c>
      <c r="F43" s="16">
        <v>3</v>
      </c>
      <c r="G43" s="20">
        <f t="shared" si="1"/>
        <v>4680</v>
      </c>
      <c r="H43" s="24" t="s">
        <v>107</v>
      </c>
      <c r="I43" s="13" t="s">
        <v>108</v>
      </c>
      <c r="J43" s="13" t="s">
        <v>109</v>
      </c>
      <c r="K43" s="13" t="s">
        <v>23</v>
      </c>
      <c r="L43" s="38" t="s">
        <v>28</v>
      </c>
      <c r="M43" s="39" t="s">
        <v>25</v>
      </c>
    </row>
    <row r="44" s="1" customFormat="1" ht="57.75" customHeight="1" spans="1:13">
      <c r="A44" s="13">
        <v>40</v>
      </c>
      <c r="B44" s="13" t="s">
        <v>18</v>
      </c>
      <c r="C44" s="23" t="s">
        <v>110</v>
      </c>
      <c r="D44" s="18">
        <v>30</v>
      </c>
      <c r="E44" s="19">
        <v>1560</v>
      </c>
      <c r="F44" s="16">
        <v>3</v>
      </c>
      <c r="G44" s="20">
        <f t="shared" ref="G44:G57" si="2">E44*3</f>
        <v>4680</v>
      </c>
      <c r="H44" s="24" t="s">
        <v>111</v>
      </c>
      <c r="I44" s="13" t="s">
        <v>108</v>
      </c>
      <c r="J44" s="13" t="s">
        <v>109</v>
      </c>
      <c r="K44" s="13" t="s">
        <v>23</v>
      </c>
      <c r="L44" s="38" t="s">
        <v>28</v>
      </c>
      <c r="M44" s="39" t="s">
        <v>25</v>
      </c>
    </row>
    <row r="45" s="1" customFormat="1" ht="57.75" customHeight="1" spans="1:13">
      <c r="A45" s="13">
        <v>41</v>
      </c>
      <c r="B45" s="13" t="s">
        <v>18</v>
      </c>
      <c r="C45" s="23" t="s">
        <v>112</v>
      </c>
      <c r="D45" s="18">
        <v>22</v>
      </c>
      <c r="E45" s="19">
        <v>1474</v>
      </c>
      <c r="F45" s="16">
        <v>3</v>
      </c>
      <c r="G45" s="20">
        <f t="shared" si="2"/>
        <v>4422</v>
      </c>
      <c r="H45" s="24" t="s">
        <v>113</v>
      </c>
      <c r="I45" s="13" t="s">
        <v>108</v>
      </c>
      <c r="J45" s="13" t="s">
        <v>109</v>
      </c>
      <c r="K45" s="13" t="s">
        <v>23</v>
      </c>
      <c r="L45" s="38" t="s">
        <v>28</v>
      </c>
      <c r="M45" s="39" t="s">
        <v>25</v>
      </c>
    </row>
    <row r="46" s="1" customFormat="1" ht="57.75" customHeight="1" spans="1:13">
      <c r="A46" s="13">
        <v>42</v>
      </c>
      <c r="B46" s="13" t="s">
        <v>18</v>
      </c>
      <c r="C46" s="23" t="s">
        <v>114</v>
      </c>
      <c r="D46" s="18">
        <v>23</v>
      </c>
      <c r="E46" s="19">
        <v>736</v>
      </c>
      <c r="F46" s="16">
        <v>3</v>
      </c>
      <c r="G46" s="20">
        <f t="shared" si="2"/>
        <v>2208</v>
      </c>
      <c r="H46" s="24" t="s">
        <v>113</v>
      </c>
      <c r="I46" s="13" t="s">
        <v>108</v>
      </c>
      <c r="J46" s="13" t="s">
        <v>109</v>
      </c>
      <c r="K46" s="13" t="s">
        <v>23</v>
      </c>
      <c r="L46" s="38" t="s">
        <v>28</v>
      </c>
      <c r="M46" s="39" t="s">
        <v>25</v>
      </c>
    </row>
    <row r="47" s="1" customFormat="1" ht="57.75" customHeight="1" spans="1:13">
      <c r="A47" s="13">
        <v>43</v>
      </c>
      <c r="B47" s="13" t="s">
        <v>18</v>
      </c>
      <c r="C47" s="23" t="s">
        <v>115</v>
      </c>
      <c r="D47" s="18">
        <v>95.5</v>
      </c>
      <c r="E47" s="19">
        <v>3140.5</v>
      </c>
      <c r="F47" s="16">
        <v>3</v>
      </c>
      <c r="G47" s="20">
        <f t="shared" si="2"/>
        <v>9421.5</v>
      </c>
      <c r="H47" s="24" t="s">
        <v>116</v>
      </c>
      <c r="I47" s="13" t="s">
        <v>108</v>
      </c>
      <c r="J47" s="13" t="s">
        <v>109</v>
      </c>
      <c r="K47" s="13" t="s">
        <v>23</v>
      </c>
      <c r="L47" s="40" t="s">
        <v>117</v>
      </c>
      <c r="M47" s="41" t="s">
        <v>118</v>
      </c>
    </row>
    <row r="48" s="1" customFormat="1" ht="57.75" customHeight="1" spans="1:13">
      <c r="A48" s="13">
        <v>44</v>
      </c>
      <c r="B48" s="13" t="s">
        <v>18</v>
      </c>
      <c r="C48" s="23" t="s">
        <v>119</v>
      </c>
      <c r="D48" s="18">
        <v>23.5</v>
      </c>
      <c r="E48" s="19">
        <v>712</v>
      </c>
      <c r="F48" s="16">
        <v>3</v>
      </c>
      <c r="G48" s="20">
        <f t="shared" si="2"/>
        <v>2136</v>
      </c>
      <c r="H48" s="24" t="s">
        <v>120</v>
      </c>
      <c r="I48" s="13" t="s">
        <v>108</v>
      </c>
      <c r="J48" s="13" t="s">
        <v>109</v>
      </c>
      <c r="K48" s="13" t="s">
        <v>23</v>
      </c>
      <c r="L48" s="38" t="s">
        <v>121</v>
      </c>
      <c r="M48" s="39" t="s">
        <v>122</v>
      </c>
    </row>
    <row r="49" s="1" customFormat="1" ht="57.75" customHeight="1" spans="1:13">
      <c r="A49" s="13">
        <v>45</v>
      </c>
      <c r="B49" s="13" t="s">
        <v>18</v>
      </c>
      <c r="C49" s="23" t="s">
        <v>123</v>
      </c>
      <c r="D49" s="18">
        <v>18</v>
      </c>
      <c r="E49" s="19">
        <v>612</v>
      </c>
      <c r="F49" s="16">
        <v>3</v>
      </c>
      <c r="G49" s="20">
        <f t="shared" si="2"/>
        <v>1836</v>
      </c>
      <c r="H49" s="24" t="s">
        <v>124</v>
      </c>
      <c r="I49" s="13" t="s">
        <v>108</v>
      </c>
      <c r="J49" s="13" t="s">
        <v>109</v>
      </c>
      <c r="K49" s="13" t="s">
        <v>23</v>
      </c>
      <c r="L49" s="38" t="s">
        <v>28</v>
      </c>
      <c r="M49" s="39" t="s">
        <v>29</v>
      </c>
    </row>
    <row r="50" s="1" customFormat="1" ht="57.75" customHeight="1" spans="1:13">
      <c r="A50" s="13">
        <v>46</v>
      </c>
      <c r="B50" s="13" t="s">
        <v>18</v>
      </c>
      <c r="C50" s="23" t="s">
        <v>125</v>
      </c>
      <c r="D50" s="18">
        <v>50</v>
      </c>
      <c r="E50" s="19">
        <v>1300</v>
      </c>
      <c r="F50" s="16">
        <v>3</v>
      </c>
      <c r="G50" s="20">
        <f t="shared" si="2"/>
        <v>3900</v>
      </c>
      <c r="H50" s="24" t="s">
        <v>126</v>
      </c>
      <c r="I50" s="13" t="s">
        <v>108</v>
      </c>
      <c r="J50" s="13" t="s">
        <v>109</v>
      </c>
      <c r="K50" s="13" t="s">
        <v>23</v>
      </c>
      <c r="L50" s="38" t="s">
        <v>121</v>
      </c>
      <c r="M50" s="39" t="s">
        <v>122</v>
      </c>
    </row>
    <row r="51" s="1" customFormat="1" ht="57.75" customHeight="1" spans="1:13">
      <c r="A51" s="13">
        <v>47</v>
      </c>
      <c r="B51" s="13" t="s">
        <v>18</v>
      </c>
      <c r="C51" s="23" t="s">
        <v>127</v>
      </c>
      <c r="D51" s="18">
        <v>75</v>
      </c>
      <c r="E51" s="19">
        <v>3150</v>
      </c>
      <c r="F51" s="16">
        <v>3</v>
      </c>
      <c r="G51" s="20">
        <f t="shared" si="2"/>
        <v>9450</v>
      </c>
      <c r="H51" s="24" t="s">
        <v>128</v>
      </c>
      <c r="I51" s="13" t="s">
        <v>108</v>
      </c>
      <c r="J51" s="13" t="s">
        <v>109</v>
      </c>
      <c r="K51" s="13" t="s">
        <v>23</v>
      </c>
      <c r="L51" s="38" t="s">
        <v>28</v>
      </c>
      <c r="M51" s="39" t="s">
        <v>25</v>
      </c>
    </row>
    <row r="52" s="1" customFormat="1" ht="57.75" customHeight="1" spans="1:13">
      <c r="A52" s="13">
        <v>48</v>
      </c>
      <c r="B52" s="13" t="s">
        <v>18</v>
      </c>
      <c r="C52" s="23" t="s">
        <v>129</v>
      </c>
      <c r="D52" s="18">
        <v>25</v>
      </c>
      <c r="E52" s="19">
        <v>500</v>
      </c>
      <c r="F52" s="16">
        <v>3</v>
      </c>
      <c r="G52" s="20">
        <f t="shared" si="2"/>
        <v>1500</v>
      </c>
      <c r="H52" s="24" t="s">
        <v>130</v>
      </c>
      <c r="I52" s="13" t="s">
        <v>108</v>
      </c>
      <c r="J52" s="13" t="s">
        <v>109</v>
      </c>
      <c r="K52" s="13" t="s">
        <v>23</v>
      </c>
      <c r="L52" s="38" t="s">
        <v>28</v>
      </c>
      <c r="M52" s="39" t="s">
        <v>25</v>
      </c>
    </row>
    <row r="53" s="1" customFormat="1" ht="57.75" customHeight="1" spans="1:13">
      <c r="A53" s="13">
        <v>49</v>
      </c>
      <c r="B53" s="13" t="s">
        <v>18</v>
      </c>
      <c r="C53" s="23" t="s">
        <v>131</v>
      </c>
      <c r="D53" s="18">
        <v>26</v>
      </c>
      <c r="E53" s="19">
        <v>992</v>
      </c>
      <c r="F53" s="16">
        <v>3</v>
      </c>
      <c r="G53" s="20">
        <f t="shared" si="2"/>
        <v>2976</v>
      </c>
      <c r="H53" s="24" t="s">
        <v>132</v>
      </c>
      <c r="I53" s="13" t="s">
        <v>108</v>
      </c>
      <c r="J53" s="13" t="s">
        <v>109</v>
      </c>
      <c r="K53" s="13" t="s">
        <v>23</v>
      </c>
      <c r="L53" s="38" t="s">
        <v>28</v>
      </c>
      <c r="M53" s="39" t="s">
        <v>25</v>
      </c>
    </row>
    <row r="54" s="2" customFormat="1" ht="57.75" customHeight="1" spans="1:13">
      <c r="A54" s="13">
        <v>50</v>
      </c>
      <c r="B54" s="25" t="s">
        <v>18</v>
      </c>
      <c r="C54" s="26" t="s">
        <v>133</v>
      </c>
      <c r="D54" s="27">
        <v>87.75</v>
      </c>
      <c r="E54" s="28">
        <v>1298</v>
      </c>
      <c r="F54" s="29">
        <v>3</v>
      </c>
      <c r="G54" s="20">
        <f t="shared" si="2"/>
        <v>3894</v>
      </c>
      <c r="H54" s="30" t="s">
        <v>134</v>
      </c>
      <c r="I54" s="25" t="s">
        <v>108</v>
      </c>
      <c r="J54" s="25" t="s">
        <v>109</v>
      </c>
      <c r="K54" s="25" t="s">
        <v>23</v>
      </c>
      <c r="L54" s="40" t="s">
        <v>135</v>
      </c>
      <c r="M54" s="41" t="s">
        <v>29</v>
      </c>
    </row>
    <row r="55" s="1" customFormat="1" ht="57.75" customHeight="1" spans="1:13">
      <c r="A55" s="13">
        <v>51</v>
      </c>
      <c r="B55" s="13" t="s">
        <v>18</v>
      </c>
      <c r="C55" s="23" t="s">
        <v>136</v>
      </c>
      <c r="D55" s="18">
        <v>17.25</v>
      </c>
      <c r="E55" s="19">
        <v>562</v>
      </c>
      <c r="F55" s="16">
        <v>3</v>
      </c>
      <c r="G55" s="20">
        <f t="shared" si="2"/>
        <v>1686</v>
      </c>
      <c r="H55" s="24" t="s">
        <v>137</v>
      </c>
      <c r="I55" s="13" t="s">
        <v>108</v>
      </c>
      <c r="J55" s="13" t="s">
        <v>109</v>
      </c>
      <c r="K55" s="13" t="s">
        <v>23</v>
      </c>
      <c r="L55" s="38" t="s">
        <v>138</v>
      </c>
      <c r="M55" s="39" t="s">
        <v>25</v>
      </c>
    </row>
    <row r="56" s="1" customFormat="1" ht="57.75" customHeight="1" spans="1:13">
      <c r="A56" s="13">
        <v>52</v>
      </c>
      <c r="B56" s="13" t="s">
        <v>18</v>
      </c>
      <c r="C56" s="23" t="s">
        <v>139</v>
      </c>
      <c r="D56" s="18">
        <v>17.5</v>
      </c>
      <c r="E56" s="19">
        <v>560</v>
      </c>
      <c r="F56" s="16">
        <v>3</v>
      </c>
      <c r="G56" s="20">
        <f t="shared" si="2"/>
        <v>1680</v>
      </c>
      <c r="H56" s="24" t="s">
        <v>140</v>
      </c>
      <c r="I56" s="13" t="s">
        <v>108</v>
      </c>
      <c r="J56" s="13" t="s">
        <v>109</v>
      </c>
      <c r="K56" s="13" t="s">
        <v>23</v>
      </c>
      <c r="L56" s="38" t="s">
        <v>141</v>
      </c>
      <c r="M56" s="39" t="s">
        <v>29</v>
      </c>
    </row>
    <row r="57" s="1" customFormat="1" ht="57.75" customHeight="1" spans="1:13">
      <c r="A57" s="13">
        <v>53</v>
      </c>
      <c r="B57" s="13" t="s">
        <v>18</v>
      </c>
      <c r="C57" s="23" t="s">
        <v>142</v>
      </c>
      <c r="D57" s="18">
        <v>63.5</v>
      </c>
      <c r="E57" s="19">
        <v>2349.5</v>
      </c>
      <c r="F57" s="16">
        <v>3</v>
      </c>
      <c r="G57" s="20">
        <f t="shared" si="2"/>
        <v>7048.5</v>
      </c>
      <c r="H57" s="24" t="s">
        <v>126</v>
      </c>
      <c r="I57" s="13" t="s">
        <v>108</v>
      </c>
      <c r="J57" s="13" t="s">
        <v>109</v>
      </c>
      <c r="K57" s="13" t="s">
        <v>23</v>
      </c>
      <c r="L57" s="38" t="s">
        <v>28</v>
      </c>
      <c r="M57" s="39" t="s">
        <v>25</v>
      </c>
    </row>
    <row r="58" s="1" customFormat="1" ht="57.75" customHeight="1" spans="1:13">
      <c r="A58" s="13">
        <v>54</v>
      </c>
      <c r="B58" s="13" t="s">
        <v>18</v>
      </c>
      <c r="C58" s="31" t="s">
        <v>143</v>
      </c>
      <c r="D58" s="18">
        <v>110.03</v>
      </c>
      <c r="E58" s="19">
        <v>6513.78</v>
      </c>
      <c r="F58" s="16">
        <v>3</v>
      </c>
      <c r="G58" s="20">
        <f t="shared" ref="G58:G62" si="3">E58*3</f>
        <v>19541.34</v>
      </c>
      <c r="H58" s="32" t="s">
        <v>144</v>
      </c>
      <c r="I58" s="20" t="s">
        <v>21</v>
      </c>
      <c r="J58" s="13" t="s">
        <v>22</v>
      </c>
      <c r="K58" s="13" t="s">
        <v>23</v>
      </c>
      <c r="L58" s="38" t="s">
        <v>145</v>
      </c>
      <c r="M58" s="17" t="s">
        <v>146</v>
      </c>
    </row>
    <row r="59" s="1" customFormat="1" ht="57.75" customHeight="1" spans="1:13">
      <c r="A59" s="13">
        <v>55</v>
      </c>
      <c r="B59" s="13" t="s">
        <v>18</v>
      </c>
      <c r="C59" s="31" t="s">
        <v>147</v>
      </c>
      <c r="D59" s="18">
        <v>143.93</v>
      </c>
      <c r="E59" s="19">
        <v>11802.26</v>
      </c>
      <c r="F59" s="16">
        <v>3</v>
      </c>
      <c r="G59" s="33">
        <v>33103.9</v>
      </c>
      <c r="H59" s="32" t="s">
        <v>148</v>
      </c>
      <c r="I59" s="20" t="s">
        <v>21</v>
      </c>
      <c r="J59" s="13" t="s">
        <v>22</v>
      </c>
      <c r="K59" s="13" t="s">
        <v>23</v>
      </c>
      <c r="L59" s="38" t="s">
        <v>98</v>
      </c>
      <c r="M59" s="17" t="s">
        <v>149</v>
      </c>
    </row>
    <row r="60" s="1" customFormat="1" ht="57.75" customHeight="1" spans="1:13">
      <c r="A60" s="13">
        <v>56</v>
      </c>
      <c r="B60" s="13" t="s">
        <v>18</v>
      </c>
      <c r="C60" s="31" t="s">
        <v>150</v>
      </c>
      <c r="D60" s="18">
        <v>237.19</v>
      </c>
      <c r="E60" s="19">
        <v>12333.88</v>
      </c>
      <c r="F60" s="16">
        <v>3</v>
      </c>
      <c r="G60" s="20">
        <f t="shared" si="3"/>
        <v>37001.64</v>
      </c>
      <c r="H60" s="32" t="s">
        <v>151</v>
      </c>
      <c r="I60" s="20" t="s">
        <v>21</v>
      </c>
      <c r="J60" s="13" t="s">
        <v>22</v>
      </c>
      <c r="K60" s="13" t="s">
        <v>23</v>
      </c>
      <c r="L60" s="38" t="s">
        <v>152</v>
      </c>
      <c r="M60" s="17" t="s">
        <v>118</v>
      </c>
    </row>
    <row r="61" s="1" customFormat="1" ht="57.75" customHeight="1" spans="1:13">
      <c r="A61" s="13">
        <v>57</v>
      </c>
      <c r="B61" s="13" t="s">
        <v>18</v>
      </c>
      <c r="C61" s="31" t="s">
        <v>153</v>
      </c>
      <c r="D61" s="18">
        <v>431.91</v>
      </c>
      <c r="E61" s="19">
        <v>24186.96</v>
      </c>
      <c r="F61" s="16">
        <v>3</v>
      </c>
      <c r="G61" s="20">
        <f t="shared" si="3"/>
        <v>72560.88</v>
      </c>
      <c r="H61" s="17" t="s">
        <v>154</v>
      </c>
      <c r="I61" s="20" t="s">
        <v>21</v>
      </c>
      <c r="J61" s="13" t="s">
        <v>22</v>
      </c>
      <c r="K61" s="13" t="s">
        <v>23</v>
      </c>
      <c r="L61" s="38" t="s">
        <v>98</v>
      </c>
      <c r="M61" s="17" t="s">
        <v>155</v>
      </c>
    </row>
    <row r="62" s="1" customFormat="1" ht="57.75" customHeight="1" spans="1:13">
      <c r="A62" s="13">
        <v>58</v>
      </c>
      <c r="B62" s="13" t="s">
        <v>18</v>
      </c>
      <c r="C62" s="31" t="s">
        <v>156</v>
      </c>
      <c r="D62" s="18">
        <v>202.99</v>
      </c>
      <c r="E62" s="19">
        <v>11611.03</v>
      </c>
      <c r="F62" s="16">
        <v>3</v>
      </c>
      <c r="G62" s="20">
        <f t="shared" si="3"/>
        <v>34833.09</v>
      </c>
      <c r="H62" s="17" t="s">
        <v>157</v>
      </c>
      <c r="I62" s="20" t="s">
        <v>21</v>
      </c>
      <c r="J62" s="13" t="s">
        <v>22</v>
      </c>
      <c r="K62" s="13" t="s">
        <v>23</v>
      </c>
      <c r="L62" s="38" t="s">
        <v>158</v>
      </c>
      <c r="M62" s="17" t="s">
        <v>159</v>
      </c>
    </row>
    <row r="63" s="1" customFormat="1" ht="57.75" customHeight="1" spans="1:13">
      <c r="A63" s="13">
        <v>59</v>
      </c>
      <c r="B63" s="13" t="s">
        <v>18</v>
      </c>
      <c r="C63" s="31" t="s">
        <v>160</v>
      </c>
      <c r="D63" s="18">
        <v>79.79</v>
      </c>
      <c r="E63" s="19">
        <v>3351.18</v>
      </c>
      <c r="F63" s="16">
        <v>3</v>
      </c>
      <c r="G63" s="20">
        <f t="shared" ref="G62:G73" si="4">E63*3</f>
        <v>10053.54</v>
      </c>
      <c r="H63" s="17" t="s">
        <v>161</v>
      </c>
      <c r="I63" s="13" t="s">
        <v>108</v>
      </c>
      <c r="J63" s="13" t="s">
        <v>109</v>
      </c>
      <c r="K63" s="13" t="s">
        <v>23</v>
      </c>
      <c r="L63" s="38" t="s">
        <v>98</v>
      </c>
      <c r="M63" s="17" t="s">
        <v>162</v>
      </c>
    </row>
    <row r="64" s="1" customFormat="1" ht="57.75" customHeight="1" spans="1:13">
      <c r="A64" s="13">
        <v>60</v>
      </c>
      <c r="B64" s="13" t="s">
        <v>18</v>
      </c>
      <c r="C64" s="31" t="s">
        <v>163</v>
      </c>
      <c r="D64" s="18">
        <v>229.4</v>
      </c>
      <c r="E64" s="19">
        <v>13764</v>
      </c>
      <c r="F64" s="16">
        <v>3</v>
      </c>
      <c r="G64" s="20">
        <f t="shared" si="4"/>
        <v>41292</v>
      </c>
      <c r="H64" s="17" t="s">
        <v>164</v>
      </c>
      <c r="I64" s="20" t="s">
        <v>21</v>
      </c>
      <c r="J64" s="13" t="s">
        <v>22</v>
      </c>
      <c r="K64" s="13" t="s">
        <v>23</v>
      </c>
      <c r="L64" s="38" t="s">
        <v>98</v>
      </c>
      <c r="M64" s="17" t="s">
        <v>165</v>
      </c>
    </row>
    <row r="65" s="1" customFormat="1" ht="57.75" customHeight="1" spans="1:13">
      <c r="A65" s="13">
        <v>61</v>
      </c>
      <c r="B65" s="20" t="s">
        <v>18</v>
      </c>
      <c r="C65" s="14" t="s">
        <v>166</v>
      </c>
      <c r="D65" s="19">
        <v>690.27</v>
      </c>
      <c r="E65" s="42">
        <v>11182.37</v>
      </c>
      <c r="F65" s="16">
        <v>3</v>
      </c>
      <c r="G65" s="20">
        <f t="shared" si="4"/>
        <v>33547.11</v>
      </c>
      <c r="H65" s="43" t="s">
        <v>167</v>
      </c>
      <c r="I65" s="20" t="s">
        <v>21</v>
      </c>
      <c r="J65" s="13" t="s">
        <v>22</v>
      </c>
      <c r="K65" s="20" t="s">
        <v>23</v>
      </c>
      <c r="L65" s="13" t="s">
        <v>168</v>
      </c>
      <c r="M65" s="13" t="s">
        <v>169</v>
      </c>
    </row>
    <row r="66" s="1" customFormat="1" ht="57.75" customHeight="1" spans="1:13">
      <c r="A66" s="13">
        <v>62</v>
      </c>
      <c r="B66" s="20" t="s">
        <v>18</v>
      </c>
      <c r="C66" s="14" t="s">
        <v>170</v>
      </c>
      <c r="D66" s="19">
        <v>167.49</v>
      </c>
      <c r="E66" s="42">
        <v>2713.34</v>
      </c>
      <c r="F66" s="16">
        <v>3</v>
      </c>
      <c r="G66" s="20">
        <f t="shared" si="4"/>
        <v>8140.02</v>
      </c>
      <c r="H66" s="43" t="s">
        <v>167</v>
      </c>
      <c r="I66" s="20" t="s">
        <v>21</v>
      </c>
      <c r="J66" s="13" t="s">
        <v>22</v>
      </c>
      <c r="K66" s="20" t="s">
        <v>23</v>
      </c>
      <c r="L66" s="13" t="s">
        <v>168</v>
      </c>
      <c r="M66" s="13" t="s">
        <v>169</v>
      </c>
    </row>
    <row r="67" s="1" customFormat="1" ht="57.75" customHeight="1" spans="1:13">
      <c r="A67" s="13">
        <v>63</v>
      </c>
      <c r="B67" s="20" t="s">
        <v>18</v>
      </c>
      <c r="C67" s="14" t="s">
        <v>171</v>
      </c>
      <c r="D67" s="19">
        <v>113.47</v>
      </c>
      <c r="E67" s="42">
        <v>1838.21</v>
      </c>
      <c r="F67" s="16">
        <v>3</v>
      </c>
      <c r="G67" s="20">
        <f t="shared" si="4"/>
        <v>5514.63</v>
      </c>
      <c r="H67" s="43" t="s">
        <v>167</v>
      </c>
      <c r="I67" s="20" t="s">
        <v>21</v>
      </c>
      <c r="J67" s="13" t="s">
        <v>22</v>
      </c>
      <c r="K67" s="20" t="s">
        <v>23</v>
      </c>
      <c r="L67" s="13" t="s">
        <v>24</v>
      </c>
      <c r="M67" s="13" t="s">
        <v>169</v>
      </c>
    </row>
    <row r="68" s="1" customFormat="1" ht="57.75" customHeight="1" spans="1:13">
      <c r="A68" s="13">
        <v>64</v>
      </c>
      <c r="B68" s="20" t="s">
        <v>18</v>
      </c>
      <c r="C68" s="14" t="s">
        <v>172</v>
      </c>
      <c r="D68" s="19">
        <v>157.29</v>
      </c>
      <c r="E68" s="42">
        <v>2548.1</v>
      </c>
      <c r="F68" s="16">
        <v>3</v>
      </c>
      <c r="G68" s="20">
        <f t="shared" si="4"/>
        <v>7644.3</v>
      </c>
      <c r="H68" s="43" t="s">
        <v>167</v>
      </c>
      <c r="I68" s="20" t="s">
        <v>21</v>
      </c>
      <c r="J68" s="13" t="s">
        <v>22</v>
      </c>
      <c r="K68" s="20" t="s">
        <v>23</v>
      </c>
      <c r="L68" s="13" t="s">
        <v>24</v>
      </c>
      <c r="M68" s="13" t="s">
        <v>169</v>
      </c>
    </row>
    <row r="69" s="1" customFormat="1" ht="57.75" customHeight="1" spans="1:13">
      <c r="A69" s="13">
        <v>65</v>
      </c>
      <c r="B69" s="20" t="s">
        <v>18</v>
      </c>
      <c r="C69" s="14" t="s">
        <v>173</v>
      </c>
      <c r="D69" s="19">
        <v>161.86</v>
      </c>
      <c r="E69" s="42">
        <v>2622.13</v>
      </c>
      <c r="F69" s="16">
        <v>3</v>
      </c>
      <c r="G69" s="20">
        <f t="shared" si="4"/>
        <v>7866.39</v>
      </c>
      <c r="H69" s="43" t="s">
        <v>167</v>
      </c>
      <c r="I69" s="20" t="s">
        <v>21</v>
      </c>
      <c r="J69" s="13" t="s">
        <v>22</v>
      </c>
      <c r="K69" s="20" t="s">
        <v>23</v>
      </c>
      <c r="L69" s="13" t="s">
        <v>24</v>
      </c>
      <c r="M69" s="13" t="s">
        <v>169</v>
      </c>
    </row>
    <row r="70" s="1" customFormat="1" ht="57.75" customHeight="1" spans="1:13">
      <c r="A70" s="13">
        <v>66</v>
      </c>
      <c r="B70" s="20" t="s">
        <v>18</v>
      </c>
      <c r="C70" s="14" t="s">
        <v>174</v>
      </c>
      <c r="D70" s="19">
        <v>139.79</v>
      </c>
      <c r="E70" s="42">
        <v>2264.6</v>
      </c>
      <c r="F70" s="16">
        <v>3</v>
      </c>
      <c r="G70" s="20">
        <f t="shared" si="4"/>
        <v>6793.8</v>
      </c>
      <c r="H70" s="43" t="s">
        <v>167</v>
      </c>
      <c r="I70" s="20" t="s">
        <v>21</v>
      </c>
      <c r="J70" s="13" t="s">
        <v>22</v>
      </c>
      <c r="K70" s="20" t="s">
        <v>23</v>
      </c>
      <c r="L70" s="13" t="s">
        <v>24</v>
      </c>
      <c r="M70" s="13" t="s">
        <v>169</v>
      </c>
    </row>
    <row r="71" s="1" customFormat="1" ht="57.75" customHeight="1" spans="1:13">
      <c r="A71" s="13">
        <v>67</v>
      </c>
      <c r="B71" s="20" t="s">
        <v>18</v>
      </c>
      <c r="C71" s="14" t="s">
        <v>175</v>
      </c>
      <c r="D71" s="19">
        <v>148.56</v>
      </c>
      <c r="E71" s="42">
        <v>2406.67</v>
      </c>
      <c r="F71" s="16">
        <v>3</v>
      </c>
      <c r="G71" s="20">
        <f t="shared" si="4"/>
        <v>7220.01</v>
      </c>
      <c r="H71" s="43" t="s">
        <v>167</v>
      </c>
      <c r="I71" s="20" t="s">
        <v>21</v>
      </c>
      <c r="J71" s="13" t="s">
        <v>22</v>
      </c>
      <c r="K71" s="20" t="s">
        <v>23</v>
      </c>
      <c r="L71" s="13" t="s">
        <v>24</v>
      </c>
      <c r="M71" s="13" t="s">
        <v>169</v>
      </c>
    </row>
    <row r="72" s="1" customFormat="1" ht="57.75" customHeight="1" spans="1:13">
      <c r="A72" s="13">
        <v>68</v>
      </c>
      <c r="B72" s="20" t="s">
        <v>18</v>
      </c>
      <c r="C72" s="14" t="s">
        <v>176</v>
      </c>
      <c r="D72" s="19">
        <v>138.02</v>
      </c>
      <c r="E72" s="42">
        <v>2235.92</v>
      </c>
      <c r="F72" s="16">
        <v>3</v>
      </c>
      <c r="G72" s="20">
        <f t="shared" si="4"/>
        <v>6707.76</v>
      </c>
      <c r="H72" s="43" t="s">
        <v>167</v>
      </c>
      <c r="I72" s="20" t="s">
        <v>21</v>
      </c>
      <c r="J72" s="13" t="s">
        <v>22</v>
      </c>
      <c r="K72" s="20" t="s">
        <v>23</v>
      </c>
      <c r="L72" s="13" t="s">
        <v>24</v>
      </c>
      <c r="M72" s="13" t="s">
        <v>169</v>
      </c>
    </row>
    <row r="73" s="1" customFormat="1" ht="57.75" customHeight="1" spans="1:13">
      <c r="A73" s="13">
        <v>69</v>
      </c>
      <c r="B73" s="20" t="s">
        <v>18</v>
      </c>
      <c r="C73" s="14" t="s">
        <v>177</v>
      </c>
      <c r="D73" s="19">
        <v>150.51</v>
      </c>
      <c r="E73" s="42">
        <v>2438.26</v>
      </c>
      <c r="F73" s="16">
        <v>3</v>
      </c>
      <c r="G73" s="20">
        <f t="shared" si="4"/>
        <v>7314.78</v>
      </c>
      <c r="H73" s="43" t="s">
        <v>167</v>
      </c>
      <c r="I73" s="20" t="s">
        <v>21</v>
      </c>
      <c r="J73" s="13" t="s">
        <v>22</v>
      </c>
      <c r="K73" s="20" t="s">
        <v>23</v>
      </c>
      <c r="L73" s="13" t="s">
        <v>24</v>
      </c>
      <c r="M73" s="13" t="s">
        <v>169</v>
      </c>
    </row>
    <row r="74" s="1" customFormat="1" ht="57.75" customHeight="1" spans="1:13">
      <c r="A74" s="13">
        <v>70</v>
      </c>
      <c r="B74" s="13" t="s">
        <v>178</v>
      </c>
      <c r="C74" s="14" t="s">
        <v>179</v>
      </c>
      <c r="D74" s="14">
        <v>46.75</v>
      </c>
      <c r="E74" s="15">
        <v>1589.5</v>
      </c>
      <c r="F74" s="16">
        <v>3</v>
      </c>
      <c r="G74" s="20">
        <f t="shared" ref="G74:G99" si="5">ROUND(E74*3,2)</f>
        <v>4768.5</v>
      </c>
      <c r="H74" s="15" t="s">
        <v>180</v>
      </c>
      <c r="I74" s="13" t="s">
        <v>21</v>
      </c>
      <c r="J74" s="13" t="s">
        <v>22</v>
      </c>
      <c r="K74" s="13" t="s">
        <v>23</v>
      </c>
      <c r="L74" s="38" t="s">
        <v>103</v>
      </c>
      <c r="M74" s="39" t="s">
        <v>25</v>
      </c>
    </row>
    <row r="75" s="1" customFormat="1" ht="57.75" customHeight="1" spans="1:13">
      <c r="A75" s="13">
        <v>71</v>
      </c>
      <c r="B75" s="13" t="s">
        <v>178</v>
      </c>
      <c r="C75" s="14" t="s">
        <v>181</v>
      </c>
      <c r="D75" s="14">
        <v>61.7</v>
      </c>
      <c r="E75" s="14">
        <v>2430.98</v>
      </c>
      <c r="F75" s="16">
        <v>3</v>
      </c>
      <c r="G75" s="20">
        <f t="shared" si="5"/>
        <v>7292.94</v>
      </c>
      <c r="H75" s="14" t="s">
        <v>182</v>
      </c>
      <c r="I75" s="13" t="s">
        <v>21</v>
      </c>
      <c r="J75" s="13" t="s">
        <v>22</v>
      </c>
      <c r="K75" s="13" t="s">
        <v>23</v>
      </c>
      <c r="L75" s="38" t="s">
        <v>103</v>
      </c>
      <c r="M75" s="39" t="s">
        <v>25</v>
      </c>
    </row>
    <row r="76" s="1" customFormat="1" ht="57.75" customHeight="1" spans="1:13">
      <c r="A76" s="13">
        <v>72</v>
      </c>
      <c r="B76" s="13" t="s">
        <v>178</v>
      </c>
      <c r="C76" s="14" t="s">
        <v>183</v>
      </c>
      <c r="D76" s="14">
        <v>38.25</v>
      </c>
      <c r="E76" s="14">
        <v>1499.4</v>
      </c>
      <c r="F76" s="16">
        <v>3</v>
      </c>
      <c r="G76" s="20">
        <f t="shared" si="5"/>
        <v>4498.2</v>
      </c>
      <c r="H76" s="14" t="s">
        <v>182</v>
      </c>
      <c r="I76" s="13" t="s">
        <v>21</v>
      </c>
      <c r="J76" s="13" t="s">
        <v>22</v>
      </c>
      <c r="K76" s="13" t="s">
        <v>23</v>
      </c>
      <c r="L76" s="38" t="s">
        <v>103</v>
      </c>
      <c r="M76" s="39" t="s">
        <v>25</v>
      </c>
    </row>
    <row r="77" s="1" customFormat="1" ht="57.75" customHeight="1" spans="1:13">
      <c r="A77" s="13">
        <v>73</v>
      </c>
      <c r="B77" s="13" t="s">
        <v>178</v>
      </c>
      <c r="C77" s="14" t="s">
        <v>184</v>
      </c>
      <c r="D77" s="14">
        <v>37.5</v>
      </c>
      <c r="E77" s="14">
        <v>1275</v>
      </c>
      <c r="F77" s="16">
        <v>3</v>
      </c>
      <c r="G77" s="20">
        <f t="shared" si="5"/>
        <v>3825</v>
      </c>
      <c r="H77" s="14" t="s">
        <v>93</v>
      </c>
      <c r="I77" s="13" t="s">
        <v>21</v>
      </c>
      <c r="J77" s="13" t="s">
        <v>22</v>
      </c>
      <c r="K77" s="13" t="s">
        <v>23</v>
      </c>
      <c r="L77" s="38" t="s">
        <v>103</v>
      </c>
      <c r="M77" s="39" t="s">
        <v>25</v>
      </c>
    </row>
    <row r="78" s="1" customFormat="1" ht="57.75" customHeight="1" spans="1:13">
      <c r="A78" s="13">
        <v>74</v>
      </c>
      <c r="B78" s="13" t="s">
        <v>178</v>
      </c>
      <c r="C78" s="14" t="s">
        <v>185</v>
      </c>
      <c r="D78" s="14">
        <v>59.36</v>
      </c>
      <c r="E78" s="14">
        <v>2018.24</v>
      </c>
      <c r="F78" s="16">
        <v>3</v>
      </c>
      <c r="G78" s="20">
        <f t="shared" si="5"/>
        <v>6054.72</v>
      </c>
      <c r="H78" s="14" t="s">
        <v>186</v>
      </c>
      <c r="I78" s="13" t="s">
        <v>21</v>
      </c>
      <c r="J78" s="13" t="s">
        <v>22</v>
      </c>
      <c r="K78" s="13" t="s">
        <v>23</v>
      </c>
      <c r="L78" s="38" t="s">
        <v>103</v>
      </c>
      <c r="M78" s="39" t="s">
        <v>25</v>
      </c>
    </row>
    <row r="79" s="3" customFormat="1" ht="57.75" customHeight="1" spans="1:13">
      <c r="A79" s="13">
        <v>75</v>
      </c>
      <c r="B79" s="17" t="s">
        <v>178</v>
      </c>
      <c r="C79" s="14" t="s">
        <v>187</v>
      </c>
      <c r="D79" s="14">
        <v>61</v>
      </c>
      <c r="E79" s="14">
        <v>1891</v>
      </c>
      <c r="F79" s="44">
        <v>3</v>
      </c>
      <c r="G79" s="14">
        <f t="shared" si="5"/>
        <v>5673</v>
      </c>
      <c r="H79" s="14" t="s">
        <v>188</v>
      </c>
      <c r="I79" s="17" t="s">
        <v>21</v>
      </c>
      <c r="J79" s="17" t="s">
        <v>22</v>
      </c>
      <c r="K79" s="17" t="s">
        <v>23</v>
      </c>
      <c r="L79" s="38" t="s">
        <v>189</v>
      </c>
      <c r="M79" s="39" t="s">
        <v>25</v>
      </c>
    </row>
    <row r="80" s="1" customFormat="1" ht="57.75" customHeight="1" spans="1:13">
      <c r="A80" s="13">
        <v>76</v>
      </c>
      <c r="B80" s="13" t="s">
        <v>178</v>
      </c>
      <c r="C80" s="14" t="s">
        <v>190</v>
      </c>
      <c r="D80" s="14">
        <v>168.91</v>
      </c>
      <c r="E80" s="14">
        <v>5422.01</v>
      </c>
      <c r="F80" s="16">
        <v>3</v>
      </c>
      <c r="G80" s="20">
        <f t="shared" si="5"/>
        <v>16266.03</v>
      </c>
      <c r="H80" s="14" t="s">
        <v>191</v>
      </c>
      <c r="I80" s="13" t="s">
        <v>21</v>
      </c>
      <c r="J80" s="13" t="s">
        <v>22</v>
      </c>
      <c r="K80" s="13" t="s">
        <v>23</v>
      </c>
      <c r="L80" s="38" t="s">
        <v>103</v>
      </c>
      <c r="M80" s="41" t="s">
        <v>25</v>
      </c>
    </row>
    <row r="81" s="1" customFormat="1" ht="57.75" customHeight="1" spans="1:13">
      <c r="A81" s="13">
        <v>77</v>
      </c>
      <c r="B81" s="13" t="s">
        <v>178</v>
      </c>
      <c r="C81" s="14" t="s">
        <v>192</v>
      </c>
      <c r="D81" s="14">
        <v>112.76</v>
      </c>
      <c r="E81" s="14">
        <v>3619.6</v>
      </c>
      <c r="F81" s="16">
        <v>3</v>
      </c>
      <c r="G81" s="20">
        <f t="shared" si="5"/>
        <v>10858.8</v>
      </c>
      <c r="H81" s="14" t="s">
        <v>193</v>
      </c>
      <c r="I81" s="13" t="s">
        <v>21</v>
      </c>
      <c r="J81" s="13" t="s">
        <v>22</v>
      </c>
      <c r="K81" s="13" t="s">
        <v>23</v>
      </c>
      <c r="L81" s="38" t="s">
        <v>103</v>
      </c>
      <c r="M81" s="39" t="s">
        <v>25</v>
      </c>
    </row>
    <row r="82" s="1" customFormat="1" ht="57.75" customHeight="1" spans="1:13">
      <c r="A82" s="13">
        <v>78</v>
      </c>
      <c r="B82" s="13" t="s">
        <v>178</v>
      </c>
      <c r="C82" s="14" t="s">
        <v>194</v>
      </c>
      <c r="D82" s="14">
        <v>11</v>
      </c>
      <c r="E82" s="14">
        <v>381.7</v>
      </c>
      <c r="F82" s="16">
        <v>3</v>
      </c>
      <c r="G82" s="20">
        <f t="shared" si="5"/>
        <v>1145.1</v>
      </c>
      <c r="H82" s="14" t="s">
        <v>195</v>
      </c>
      <c r="I82" s="13" t="s">
        <v>21</v>
      </c>
      <c r="J82" s="13" t="s">
        <v>22</v>
      </c>
      <c r="K82" s="13" t="s">
        <v>23</v>
      </c>
      <c r="L82" s="38" t="s">
        <v>103</v>
      </c>
      <c r="M82" s="39" t="s">
        <v>25</v>
      </c>
    </row>
    <row r="83" s="1" customFormat="1" ht="57.75" customHeight="1" spans="1:13">
      <c r="A83" s="13">
        <v>79</v>
      </c>
      <c r="B83" s="13" t="s">
        <v>178</v>
      </c>
      <c r="C83" s="14" t="s">
        <v>196</v>
      </c>
      <c r="D83" s="14">
        <v>44</v>
      </c>
      <c r="E83" s="14">
        <v>1526.8</v>
      </c>
      <c r="F83" s="16">
        <v>3</v>
      </c>
      <c r="G83" s="20">
        <f t="shared" si="5"/>
        <v>4580.4</v>
      </c>
      <c r="H83" s="14" t="s">
        <v>197</v>
      </c>
      <c r="I83" s="13" t="s">
        <v>21</v>
      </c>
      <c r="J83" s="13" t="s">
        <v>22</v>
      </c>
      <c r="K83" s="13" t="s">
        <v>23</v>
      </c>
      <c r="L83" s="38" t="s">
        <v>103</v>
      </c>
      <c r="M83" s="39" t="s">
        <v>25</v>
      </c>
    </row>
    <row r="84" s="1" customFormat="1" ht="57.75" customHeight="1" spans="1:13">
      <c r="A84" s="13">
        <v>80</v>
      </c>
      <c r="B84" s="13" t="s">
        <v>178</v>
      </c>
      <c r="C84" s="14" t="s">
        <v>198</v>
      </c>
      <c r="D84" s="14">
        <v>55.04</v>
      </c>
      <c r="E84" s="14">
        <v>1926.4</v>
      </c>
      <c r="F84" s="16">
        <v>3</v>
      </c>
      <c r="G84" s="20">
        <f t="shared" si="5"/>
        <v>5779.2</v>
      </c>
      <c r="H84" s="14" t="s">
        <v>199</v>
      </c>
      <c r="I84" s="13" t="s">
        <v>21</v>
      </c>
      <c r="J84" s="13" t="s">
        <v>22</v>
      </c>
      <c r="K84" s="13" t="s">
        <v>23</v>
      </c>
      <c r="L84" s="38" t="s">
        <v>200</v>
      </c>
      <c r="M84" s="39" t="s">
        <v>25</v>
      </c>
    </row>
    <row r="85" s="1" customFormat="1" ht="57.75" customHeight="1" spans="1:13">
      <c r="A85" s="13">
        <v>81</v>
      </c>
      <c r="B85" s="13" t="s">
        <v>178</v>
      </c>
      <c r="C85" s="14" t="s">
        <v>201</v>
      </c>
      <c r="D85" s="14">
        <v>58.21</v>
      </c>
      <c r="E85" s="14">
        <v>2037.35</v>
      </c>
      <c r="F85" s="16">
        <v>3</v>
      </c>
      <c r="G85" s="20">
        <f t="shared" si="5"/>
        <v>6112.05</v>
      </c>
      <c r="H85" s="14" t="s">
        <v>202</v>
      </c>
      <c r="I85" s="13" t="s">
        <v>21</v>
      </c>
      <c r="J85" s="13" t="s">
        <v>22</v>
      </c>
      <c r="K85" s="13" t="s">
        <v>23</v>
      </c>
      <c r="L85" s="38" t="s">
        <v>203</v>
      </c>
      <c r="M85" s="39" t="s">
        <v>29</v>
      </c>
    </row>
    <row r="86" s="1" customFormat="1" ht="57.75" customHeight="1" spans="1:13">
      <c r="A86" s="13">
        <v>82</v>
      </c>
      <c r="B86" s="13" t="s">
        <v>178</v>
      </c>
      <c r="C86" s="14" t="s">
        <v>204</v>
      </c>
      <c r="D86" s="14">
        <v>77</v>
      </c>
      <c r="E86" s="14">
        <v>2548.7</v>
      </c>
      <c r="F86" s="16">
        <v>3</v>
      </c>
      <c r="G86" s="20">
        <f t="shared" si="5"/>
        <v>7646.1</v>
      </c>
      <c r="H86" s="14" t="s">
        <v>205</v>
      </c>
      <c r="I86" s="13" t="s">
        <v>21</v>
      </c>
      <c r="J86" s="13" t="s">
        <v>22</v>
      </c>
      <c r="K86" s="13" t="s">
        <v>23</v>
      </c>
      <c r="L86" s="38" t="s">
        <v>103</v>
      </c>
      <c r="M86" s="39" t="s">
        <v>25</v>
      </c>
    </row>
    <row r="87" s="1" customFormat="1" ht="57.75" customHeight="1" spans="1:13">
      <c r="A87" s="13">
        <v>83</v>
      </c>
      <c r="B87" s="13" t="s">
        <v>178</v>
      </c>
      <c r="C87" s="14" t="s">
        <v>206</v>
      </c>
      <c r="D87" s="14">
        <v>7</v>
      </c>
      <c r="E87" s="14">
        <v>231.7</v>
      </c>
      <c r="F87" s="16">
        <v>3</v>
      </c>
      <c r="G87" s="20">
        <f t="shared" si="5"/>
        <v>695.1</v>
      </c>
      <c r="H87" s="14" t="s">
        <v>207</v>
      </c>
      <c r="I87" s="13" t="s">
        <v>21</v>
      </c>
      <c r="J87" s="13" t="s">
        <v>22</v>
      </c>
      <c r="K87" s="13" t="s">
        <v>23</v>
      </c>
      <c r="L87" s="38" t="s">
        <v>103</v>
      </c>
      <c r="M87" s="39" t="s">
        <v>25</v>
      </c>
    </row>
    <row r="88" s="1" customFormat="1" ht="57.75" customHeight="1" spans="1:13">
      <c r="A88" s="13">
        <v>84</v>
      </c>
      <c r="B88" s="13" t="s">
        <v>178</v>
      </c>
      <c r="C88" s="14" t="s">
        <v>208</v>
      </c>
      <c r="D88" s="14">
        <v>30</v>
      </c>
      <c r="E88" s="14">
        <v>993</v>
      </c>
      <c r="F88" s="16">
        <v>3</v>
      </c>
      <c r="G88" s="20">
        <f t="shared" si="5"/>
        <v>2979</v>
      </c>
      <c r="H88" s="14" t="s">
        <v>209</v>
      </c>
      <c r="I88" s="13" t="s">
        <v>21</v>
      </c>
      <c r="J88" s="13" t="s">
        <v>22</v>
      </c>
      <c r="K88" s="13" t="s">
        <v>23</v>
      </c>
      <c r="L88" s="38" t="s">
        <v>210</v>
      </c>
      <c r="M88" s="39" t="s">
        <v>25</v>
      </c>
    </row>
    <row r="89" s="1" customFormat="1" ht="57.75" customHeight="1" spans="1:13">
      <c r="A89" s="13">
        <v>85</v>
      </c>
      <c r="B89" s="13" t="s">
        <v>178</v>
      </c>
      <c r="C89" s="14" t="s">
        <v>211</v>
      </c>
      <c r="D89" s="14">
        <v>25.91</v>
      </c>
      <c r="E89" s="14">
        <v>857.621</v>
      </c>
      <c r="F89" s="16">
        <v>3</v>
      </c>
      <c r="G89" s="20">
        <f t="shared" si="5"/>
        <v>2572.86</v>
      </c>
      <c r="H89" s="14" t="s">
        <v>212</v>
      </c>
      <c r="I89" s="13" t="s">
        <v>21</v>
      </c>
      <c r="J89" s="13" t="s">
        <v>22</v>
      </c>
      <c r="K89" s="13" t="s">
        <v>23</v>
      </c>
      <c r="L89" s="38" t="s">
        <v>210</v>
      </c>
      <c r="M89" s="39" t="s">
        <v>25</v>
      </c>
    </row>
    <row r="90" s="1" customFormat="1" ht="57.75" customHeight="1" spans="1:13">
      <c r="A90" s="13">
        <v>86</v>
      </c>
      <c r="B90" s="13" t="s">
        <v>178</v>
      </c>
      <c r="C90" s="14" t="s">
        <v>213</v>
      </c>
      <c r="D90" s="14">
        <v>164.4</v>
      </c>
      <c r="E90" s="14">
        <v>5408.8</v>
      </c>
      <c r="F90" s="16">
        <v>3</v>
      </c>
      <c r="G90" s="20">
        <f t="shared" si="5"/>
        <v>16226.4</v>
      </c>
      <c r="H90" s="14" t="s">
        <v>214</v>
      </c>
      <c r="I90" s="13" t="s">
        <v>21</v>
      </c>
      <c r="J90" s="13" t="s">
        <v>22</v>
      </c>
      <c r="K90" s="13" t="s">
        <v>23</v>
      </c>
      <c r="L90" s="38" t="s">
        <v>103</v>
      </c>
      <c r="M90" s="39" t="s">
        <v>25</v>
      </c>
    </row>
    <row r="91" s="1" customFormat="1" ht="57.75" customHeight="1" spans="1:13">
      <c r="A91" s="13">
        <v>87</v>
      </c>
      <c r="B91" s="13" t="s">
        <v>178</v>
      </c>
      <c r="C91" s="14" t="s">
        <v>215</v>
      </c>
      <c r="D91" s="14">
        <v>20</v>
      </c>
      <c r="E91" s="14">
        <v>380</v>
      </c>
      <c r="F91" s="16">
        <v>3</v>
      </c>
      <c r="G91" s="20">
        <f t="shared" si="5"/>
        <v>1140</v>
      </c>
      <c r="H91" s="14" t="s">
        <v>214</v>
      </c>
      <c r="I91" s="13" t="s">
        <v>21</v>
      </c>
      <c r="J91" s="13" t="s">
        <v>22</v>
      </c>
      <c r="K91" s="13" t="s">
        <v>23</v>
      </c>
      <c r="L91" s="38" t="s">
        <v>216</v>
      </c>
      <c r="M91" s="39" t="s">
        <v>25</v>
      </c>
    </row>
    <row r="92" s="1" customFormat="1" ht="57.75" customHeight="1" spans="1:13">
      <c r="A92" s="13">
        <v>88</v>
      </c>
      <c r="B92" s="13" t="s">
        <v>178</v>
      </c>
      <c r="C92" s="14" t="s">
        <v>217</v>
      </c>
      <c r="D92" s="14">
        <v>22</v>
      </c>
      <c r="E92" s="14">
        <v>706.2</v>
      </c>
      <c r="F92" s="16">
        <v>3</v>
      </c>
      <c r="G92" s="20">
        <f t="shared" si="5"/>
        <v>2118.6</v>
      </c>
      <c r="H92" s="14" t="s">
        <v>218</v>
      </c>
      <c r="I92" s="13" t="s">
        <v>21</v>
      </c>
      <c r="J92" s="13" t="s">
        <v>22</v>
      </c>
      <c r="K92" s="13" t="s">
        <v>23</v>
      </c>
      <c r="L92" s="38" t="s">
        <v>103</v>
      </c>
      <c r="M92" s="39" t="s">
        <v>25</v>
      </c>
    </row>
    <row r="93" s="1" customFormat="1" ht="57.75" customHeight="1" spans="1:13">
      <c r="A93" s="13">
        <v>89</v>
      </c>
      <c r="B93" s="13" t="s">
        <v>178</v>
      </c>
      <c r="C93" s="14" t="s">
        <v>219</v>
      </c>
      <c r="D93" s="14">
        <v>40</v>
      </c>
      <c r="E93" s="14">
        <v>1284</v>
      </c>
      <c r="F93" s="16">
        <v>3</v>
      </c>
      <c r="G93" s="20">
        <f t="shared" si="5"/>
        <v>3852</v>
      </c>
      <c r="H93" s="14" t="s">
        <v>220</v>
      </c>
      <c r="I93" s="13" t="s">
        <v>21</v>
      </c>
      <c r="J93" s="13" t="s">
        <v>22</v>
      </c>
      <c r="K93" s="13" t="s">
        <v>23</v>
      </c>
      <c r="L93" s="38" t="s">
        <v>103</v>
      </c>
      <c r="M93" s="39" t="s">
        <v>25</v>
      </c>
    </row>
    <row r="94" s="1" customFormat="1" ht="57.75" customHeight="1" spans="1:13">
      <c r="A94" s="13">
        <v>90</v>
      </c>
      <c r="B94" s="13" t="s">
        <v>178</v>
      </c>
      <c r="C94" s="14" t="s">
        <v>221</v>
      </c>
      <c r="D94" s="14">
        <v>32</v>
      </c>
      <c r="E94" s="14">
        <v>1024</v>
      </c>
      <c r="F94" s="16">
        <v>3</v>
      </c>
      <c r="G94" s="20">
        <f t="shared" si="5"/>
        <v>3072</v>
      </c>
      <c r="H94" s="14" t="s">
        <v>222</v>
      </c>
      <c r="I94" s="13" t="s">
        <v>21</v>
      </c>
      <c r="J94" s="13" t="s">
        <v>22</v>
      </c>
      <c r="K94" s="13" t="s">
        <v>23</v>
      </c>
      <c r="L94" s="38" t="s">
        <v>103</v>
      </c>
      <c r="M94" s="39" t="s">
        <v>25</v>
      </c>
    </row>
    <row r="95" s="1" customFormat="1" ht="57.75" customHeight="1" spans="1:13">
      <c r="A95" s="13">
        <v>91</v>
      </c>
      <c r="B95" s="13" t="s">
        <v>178</v>
      </c>
      <c r="C95" s="14" t="s">
        <v>223</v>
      </c>
      <c r="D95" s="14">
        <v>19</v>
      </c>
      <c r="E95" s="14">
        <v>628.9</v>
      </c>
      <c r="F95" s="16">
        <v>3</v>
      </c>
      <c r="G95" s="20">
        <f t="shared" si="5"/>
        <v>1886.7</v>
      </c>
      <c r="H95" s="14" t="s">
        <v>212</v>
      </c>
      <c r="I95" s="13" t="s">
        <v>21</v>
      </c>
      <c r="J95" s="13" t="s">
        <v>22</v>
      </c>
      <c r="K95" s="13" t="s">
        <v>23</v>
      </c>
      <c r="L95" s="38" t="s">
        <v>103</v>
      </c>
      <c r="M95" s="39" t="s">
        <v>25</v>
      </c>
    </row>
    <row r="96" s="1" customFormat="1" ht="57.75" customHeight="1" spans="1:13">
      <c r="A96" s="13">
        <v>92</v>
      </c>
      <c r="B96" s="13" t="s">
        <v>178</v>
      </c>
      <c r="C96" s="14" t="s">
        <v>224</v>
      </c>
      <c r="D96" s="14">
        <v>19</v>
      </c>
      <c r="E96" s="14">
        <v>628.9</v>
      </c>
      <c r="F96" s="16">
        <v>3</v>
      </c>
      <c r="G96" s="20">
        <f t="shared" si="5"/>
        <v>1886.7</v>
      </c>
      <c r="H96" s="14" t="s">
        <v>225</v>
      </c>
      <c r="I96" s="13" t="s">
        <v>21</v>
      </c>
      <c r="J96" s="13" t="s">
        <v>22</v>
      </c>
      <c r="K96" s="13" t="s">
        <v>23</v>
      </c>
      <c r="L96" s="38" t="s">
        <v>103</v>
      </c>
      <c r="M96" s="39" t="s">
        <v>25</v>
      </c>
    </row>
    <row r="97" s="1" customFormat="1" ht="57.75" customHeight="1" spans="1:13">
      <c r="A97" s="13">
        <v>93</v>
      </c>
      <c r="B97" s="13" t="s">
        <v>178</v>
      </c>
      <c r="C97" s="14" t="s">
        <v>226</v>
      </c>
      <c r="D97" s="14">
        <v>31.96</v>
      </c>
      <c r="E97" s="14">
        <v>1057.87</v>
      </c>
      <c r="F97" s="16">
        <v>3</v>
      </c>
      <c r="G97" s="20">
        <f t="shared" si="5"/>
        <v>3173.61</v>
      </c>
      <c r="H97" s="14" t="s">
        <v>227</v>
      </c>
      <c r="I97" s="13" t="s">
        <v>21</v>
      </c>
      <c r="J97" s="13" t="s">
        <v>22</v>
      </c>
      <c r="K97" s="13" t="s">
        <v>23</v>
      </c>
      <c r="L97" s="38" t="s">
        <v>103</v>
      </c>
      <c r="M97" s="39" t="s">
        <v>25</v>
      </c>
    </row>
    <row r="98" s="1" customFormat="1" ht="57.75" customHeight="1" spans="1:13">
      <c r="A98" s="13">
        <v>94</v>
      </c>
      <c r="B98" s="13" t="s">
        <v>178</v>
      </c>
      <c r="C98" s="17" t="s">
        <v>228</v>
      </c>
      <c r="D98" s="14">
        <v>9.19</v>
      </c>
      <c r="E98" s="14">
        <v>284.86</v>
      </c>
      <c r="F98" s="16">
        <v>3</v>
      </c>
      <c r="G98" s="20">
        <f t="shared" si="5"/>
        <v>854.58</v>
      </c>
      <c r="H98" s="17" t="s">
        <v>229</v>
      </c>
      <c r="I98" s="13" t="s">
        <v>21</v>
      </c>
      <c r="J98" s="13" t="s">
        <v>22</v>
      </c>
      <c r="K98" s="13" t="s">
        <v>23</v>
      </c>
      <c r="L98" s="47" t="s">
        <v>230</v>
      </c>
      <c r="M98" s="13" t="s">
        <v>25</v>
      </c>
    </row>
    <row r="99" s="1" customFormat="1" ht="57.75" customHeight="1" spans="1:13">
      <c r="A99" s="13">
        <v>95</v>
      </c>
      <c r="B99" s="13" t="s">
        <v>178</v>
      </c>
      <c r="C99" s="17" t="s">
        <v>231</v>
      </c>
      <c r="D99" s="14">
        <v>10.81</v>
      </c>
      <c r="E99" s="14">
        <v>335.11</v>
      </c>
      <c r="F99" s="16">
        <v>3</v>
      </c>
      <c r="G99" s="20">
        <f t="shared" si="5"/>
        <v>1005.33</v>
      </c>
      <c r="H99" s="17" t="s">
        <v>232</v>
      </c>
      <c r="I99" s="13" t="s">
        <v>21</v>
      </c>
      <c r="J99" s="13" t="s">
        <v>22</v>
      </c>
      <c r="K99" s="13" t="s">
        <v>23</v>
      </c>
      <c r="L99" s="47" t="s">
        <v>233</v>
      </c>
      <c r="M99" s="13" t="s">
        <v>25</v>
      </c>
    </row>
    <row r="100" s="1" customFormat="1" ht="57.75" customHeight="1" spans="1:13">
      <c r="A100" s="13">
        <v>96</v>
      </c>
      <c r="B100" s="13" t="s">
        <v>234</v>
      </c>
      <c r="C100" s="17" t="s">
        <v>235</v>
      </c>
      <c r="D100" s="14">
        <v>100</v>
      </c>
      <c r="E100" s="14">
        <v>3000</v>
      </c>
      <c r="F100" s="16">
        <v>3</v>
      </c>
      <c r="G100" s="20">
        <v>9000</v>
      </c>
      <c r="H100" s="17" t="s">
        <v>236</v>
      </c>
      <c r="I100" s="13" t="s">
        <v>21</v>
      </c>
      <c r="J100" s="13" t="s">
        <v>22</v>
      </c>
      <c r="K100" s="13" t="s">
        <v>23</v>
      </c>
      <c r="L100" s="47" t="s">
        <v>28</v>
      </c>
      <c r="M100" s="48" t="s">
        <v>25</v>
      </c>
    </row>
    <row r="101" s="1" customFormat="1" ht="57.75" customHeight="1" spans="1:13">
      <c r="A101" s="13">
        <v>97</v>
      </c>
      <c r="B101" s="13" t="s">
        <v>234</v>
      </c>
      <c r="C101" s="17" t="s">
        <v>237</v>
      </c>
      <c r="D101" s="14">
        <v>100</v>
      </c>
      <c r="E101" s="14">
        <v>3000</v>
      </c>
      <c r="F101" s="16">
        <v>3</v>
      </c>
      <c r="G101" s="20">
        <v>9000</v>
      </c>
      <c r="H101" s="17" t="s">
        <v>238</v>
      </c>
      <c r="I101" s="13" t="s">
        <v>21</v>
      </c>
      <c r="J101" s="13" t="s">
        <v>22</v>
      </c>
      <c r="K101" s="13" t="s">
        <v>23</v>
      </c>
      <c r="L101" s="47" t="s">
        <v>28</v>
      </c>
      <c r="M101" s="48" t="s">
        <v>29</v>
      </c>
    </row>
    <row r="102" s="1" customFormat="1" ht="57.75" customHeight="1" spans="1:13">
      <c r="A102" s="13">
        <v>98</v>
      </c>
      <c r="B102" s="13" t="s">
        <v>234</v>
      </c>
      <c r="C102" s="17" t="s">
        <v>239</v>
      </c>
      <c r="D102" s="14">
        <v>40</v>
      </c>
      <c r="E102" s="14">
        <v>1200</v>
      </c>
      <c r="F102" s="16">
        <v>3</v>
      </c>
      <c r="G102" s="20">
        <v>3600</v>
      </c>
      <c r="H102" s="17" t="s">
        <v>240</v>
      </c>
      <c r="I102" s="13" t="s">
        <v>21</v>
      </c>
      <c r="J102" s="13" t="s">
        <v>22</v>
      </c>
      <c r="K102" s="13" t="s">
        <v>23</v>
      </c>
      <c r="L102" s="47" t="s">
        <v>28</v>
      </c>
      <c r="M102" s="48" t="s">
        <v>29</v>
      </c>
    </row>
    <row r="103" s="1" customFormat="1" ht="57.75" customHeight="1" spans="1:13">
      <c r="A103" s="13">
        <v>99</v>
      </c>
      <c r="B103" s="13" t="s">
        <v>234</v>
      </c>
      <c r="C103" s="17" t="s">
        <v>241</v>
      </c>
      <c r="D103" s="14">
        <v>45</v>
      </c>
      <c r="E103" s="14">
        <v>1350</v>
      </c>
      <c r="F103" s="16">
        <v>3</v>
      </c>
      <c r="G103" s="20">
        <v>4050</v>
      </c>
      <c r="H103" s="17" t="s">
        <v>242</v>
      </c>
      <c r="I103" s="13" t="s">
        <v>21</v>
      </c>
      <c r="J103" s="13" t="s">
        <v>22</v>
      </c>
      <c r="K103" s="13" t="s">
        <v>23</v>
      </c>
      <c r="L103" s="47" t="s">
        <v>28</v>
      </c>
      <c r="M103" s="48" t="s">
        <v>29</v>
      </c>
    </row>
    <row r="104" s="1" customFormat="1" ht="57.75" customHeight="1" spans="1:13">
      <c r="A104" s="13">
        <v>100</v>
      </c>
      <c r="B104" s="13" t="s">
        <v>234</v>
      </c>
      <c r="C104" s="17" t="s">
        <v>243</v>
      </c>
      <c r="D104" s="14">
        <v>20</v>
      </c>
      <c r="E104" s="14">
        <v>600</v>
      </c>
      <c r="F104" s="16">
        <v>3</v>
      </c>
      <c r="G104" s="20">
        <v>1800</v>
      </c>
      <c r="H104" s="45" t="s">
        <v>244</v>
      </c>
      <c r="I104" s="13" t="s">
        <v>21</v>
      </c>
      <c r="J104" s="13" t="s">
        <v>22</v>
      </c>
      <c r="K104" s="13" t="s">
        <v>23</v>
      </c>
      <c r="L104" s="47" t="s">
        <v>28</v>
      </c>
      <c r="M104" s="48" t="s">
        <v>29</v>
      </c>
    </row>
    <row r="105" s="1" customFormat="1" ht="57.75" customHeight="1" spans="1:13">
      <c r="A105" s="13">
        <v>101</v>
      </c>
      <c r="B105" s="13" t="s">
        <v>234</v>
      </c>
      <c r="C105" s="17" t="s">
        <v>245</v>
      </c>
      <c r="D105" s="14">
        <v>15</v>
      </c>
      <c r="E105" s="14">
        <v>450</v>
      </c>
      <c r="F105" s="16">
        <v>3</v>
      </c>
      <c r="G105" s="20">
        <v>1350</v>
      </c>
      <c r="H105" s="46" t="s">
        <v>246</v>
      </c>
      <c r="I105" s="13" t="s">
        <v>21</v>
      </c>
      <c r="J105" s="13" t="s">
        <v>22</v>
      </c>
      <c r="K105" s="13" t="s">
        <v>23</v>
      </c>
      <c r="L105" s="47" t="s">
        <v>28</v>
      </c>
      <c r="M105" s="48" t="s">
        <v>29</v>
      </c>
    </row>
    <row r="106" s="1" customFormat="1" ht="57.75" customHeight="1" spans="1:13">
      <c r="A106" s="13">
        <v>102</v>
      </c>
      <c r="B106" s="13" t="s">
        <v>234</v>
      </c>
      <c r="C106" s="17" t="s">
        <v>247</v>
      </c>
      <c r="D106" s="14">
        <v>30</v>
      </c>
      <c r="E106" s="14">
        <v>900</v>
      </c>
      <c r="F106" s="16">
        <v>3</v>
      </c>
      <c r="G106" s="20">
        <v>2700</v>
      </c>
      <c r="H106" s="17" t="s">
        <v>248</v>
      </c>
      <c r="I106" s="13" t="s">
        <v>21</v>
      </c>
      <c r="J106" s="13" t="s">
        <v>22</v>
      </c>
      <c r="K106" s="13" t="s">
        <v>23</v>
      </c>
      <c r="L106" s="47" t="s">
        <v>28</v>
      </c>
      <c r="M106" s="48" t="s">
        <v>29</v>
      </c>
    </row>
    <row r="107" s="1" customFormat="1" ht="57.75" customHeight="1" spans="1:13">
      <c r="A107" s="13">
        <v>103</v>
      </c>
      <c r="B107" s="13" t="s">
        <v>234</v>
      </c>
      <c r="C107" s="17" t="s">
        <v>249</v>
      </c>
      <c r="D107" s="14">
        <v>30</v>
      </c>
      <c r="E107" s="14">
        <v>900</v>
      </c>
      <c r="F107" s="16">
        <v>3</v>
      </c>
      <c r="G107" s="20">
        <v>2700</v>
      </c>
      <c r="H107" s="17" t="s">
        <v>250</v>
      </c>
      <c r="I107" s="13" t="s">
        <v>21</v>
      </c>
      <c r="J107" s="13" t="s">
        <v>22</v>
      </c>
      <c r="K107" s="13" t="s">
        <v>23</v>
      </c>
      <c r="L107" s="47" t="s">
        <v>28</v>
      </c>
      <c r="M107" s="48" t="s">
        <v>29</v>
      </c>
    </row>
    <row r="108" s="1" customFormat="1" ht="57.75" customHeight="1" spans="1:13">
      <c r="A108" s="13">
        <v>104</v>
      </c>
      <c r="B108" s="13" t="s">
        <v>234</v>
      </c>
      <c r="C108" s="17" t="s">
        <v>251</v>
      </c>
      <c r="D108" s="14">
        <v>90</v>
      </c>
      <c r="E108" s="14">
        <v>2700</v>
      </c>
      <c r="F108" s="16">
        <v>3</v>
      </c>
      <c r="G108" s="20">
        <v>8100</v>
      </c>
      <c r="H108" s="17" t="s">
        <v>252</v>
      </c>
      <c r="I108" s="13" t="s">
        <v>21</v>
      </c>
      <c r="J108" s="13" t="s">
        <v>22</v>
      </c>
      <c r="K108" s="13" t="s">
        <v>23</v>
      </c>
      <c r="L108" s="47" t="s">
        <v>28</v>
      </c>
      <c r="M108" s="48" t="s">
        <v>29</v>
      </c>
    </row>
    <row r="109" s="1" customFormat="1" ht="57.75" customHeight="1" spans="1:13">
      <c r="A109" s="13">
        <v>105</v>
      </c>
      <c r="B109" s="13" t="s">
        <v>234</v>
      </c>
      <c r="C109" s="17" t="s">
        <v>253</v>
      </c>
      <c r="D109" s="14">
        <v>85</v>
      </c>
      <c r="E109" s="14">
        <v>2550</v>
      </c>
      <c r="F109" s="16">
        <v>3</v>
      </c>
      <c r="G109" s="20">
        <v>7650</v>
      </c>
      <c r="H109" s="17" t="s">
        <v>254</v>
      </c>
      <c r="I109" s="13" t="s">
        <v>21</v>
      </c>
      <c r="J109" s="13" t="s">
        <v>22</v>
      </c>
      <c r="K109" s="13" t="s">
        <v>23</v>
      </c>
      <c r="L109" s="47" t="s">
        <v>255</v>
      </c>
      <c r="M109" s="48" t="s">
        <v>256</v>
      </c>
    </row>
    <row r="110" s="1" customFormat="1" ht="57.75" customHeight="1" spans="1:13">
      <c r="A110" s="13">
        <v>106</v>
      </c>
      <c r="B110" s="13" t="s">
        <v>234</v>
      </c>
      <c r="C110" s="17" t="s">
        <v>257</v>
      </c>
      <c r="D110" s="14">
        <v>82</v>
      </c>
      <c r="E110" s="14">
        <v>2460</v>
      </c>
      <c r="F110" s="16">
        <v>3</v>
      </c>
      <c r="G110" s="20">
        <v>7380</v>
      </c>
      <c r="H110" s="17" t="s">
        <v>258</v>
      </c>
      <c r="I110" s="13" t="s">
        <v>21</v>
      </c>
      <c r="J110" s="13" t="s">
        <v>22</v>
      </c>
      <c r="K110" s="13" t="s">
        <v>23</v>
      </c>
      <c r="L110" s="47" t="s">
        <v>28</v>
      </c>
      <c r="M110" s="48" t="s">
        <v>29</v>
      </c>
    </row>
    <row r="111" s="1" customFormat="1" ht="57.75" customHeight="1" spans="1:13">
      <c r="A111" s="13">
        <v>107</v>
      </c>
      <c r="B111" s="13" t="s">
        <v>234</v>
      </c>
      <c r="C111" s="17" t="s">
        <v>259</v>
      </c>
      <c r="D111" s="14">
        <v>70</v>
      </c>
      <c r="E111" s="14">
        <v>2100</v>
      </c>
      <c r="F111" s="16">
        <v>3</v>
      </c>
      <c r="G111" s="20">
        <v>6300</v>
      </c>
      <c r="H111" s="17" t="s">
        <v>260</v>
      </c>
      <c r="I111" s="13" t="s">
        <v>21</v>
      </c>
      <c r="J111" s="13" t="s">
        <v>22</v>
      </c>
      <c r="K111" s="13" t="s">
        <v>23</v>
      </c>
      <c r="L111" s="47" t="s">
        <v>28</v>
      </c>
      <c r="M111" s="48" t="s">
        <v>25</v>
      </c>
    </row>
    <row r="112" s="1" customFormat="1" ht="57.75" customHeight="1" spans="1:13">
      <c r="A112" s="13">
        <v>108</v>
      </c>
      <c r="B112" s="13" t="s">
        <v>234</v>
      </c>
      <c r="C112" s="17" t="s">
        <v>261</v>
      </c>
      <c r="D112" s="14">
        <v>25</v>
      </c>
      <c r="E112" s="14">
        <v>750</v>
      </c>
      <c r="F112" s="16">
        <v>3</v>
      </c>
      <c r="G112" s="20">
        <v>2250</v>
      </c>
      <c r="H112" s="17" t="s">
        <v>262</v>
      </c>
      <c r="I112" s="13" t="s">
        <v>21</v>
      </c>
      <c r="J112" s="13" t="s">
        <v>22</v>
      </c>
      <c r="K112" s="13" t="s">
        <v>23</v>
      </c>
      <c r="L112" s="47" t="s">
        <v>28</v>
      </c>
      <c r="M112" s="48" t="s">
        <v>29</v>
      </c>
    </row>
    <row r="113" s="1" customFormat="1" ht="57.75" customHeight="1" spans="1:13">
      <c r="A113" s="13">
        <v>109</v>
      </c>
      <c r="B113" s="13" t="s">
        <v>234</v>
      </c>
      <c r="C113" s="17" t="s">
        <v>263</v>
      </c>
      <c r="D113" s="14">
        <v>25</v>
      </c>
      <c r="E113" s="14">
        <v>750</v>
      </c>
      <c r="F113" s="16">
        <v>3</v>
      </c>
      <c r="G113" s="20">
        <v>2250</v>
      </c>
      <c r="H113" s="17" t="s">
        <v>264</v>
      </c>
      <c r="I113" s="13" t="s">
        <v>21</v>
      </c>
      <c r="J113" s="13" t="s">
        <v>22</v>
      </c>
      <c r="K113" s="13" t="s">
        <v>23</v>
      </c>
      <c r="L113" s="47" t="s">
        <v>28</v>
      </c>
      <c r="M113" s="48" t="s">
        <v>29</v>
      </c>
    </row>
    <row r="114" s="1" customFormat="1" ht="57.75" customHeight="1" spans="1:13">
      <c r="A114" s="13">
        <v>110</v>
      </c>
      <c r="B114" s="13" t="s">
        <v>234</v>
      </c>
      <c r="C114" s="17" t="s">
        <v>265</v>
      </c>
      <c r="D114" s="14">
        <v>80</v>
      </c>
      <c r="E114" s="14">
        <v>2500</v>
      </c>
      <c r="F114" s="16">
        <v>3</v>
      </c>
      <c r="G114" s="20">
        <v>7500</v>
      </c>
      <c r="H114" s="17" t="s">
        <v>266</v>
      </c>
      <c r="I114" s="13" t="s">
        <v>21</v>
      </c>
      <c r="J114" s="13" t="s">
        <v>22</v>
      </c>
      <c r="K114" s="13" t="s">
        <v>23</v>
      </c>
      <c r="L114" s="47" t="s">
        <v>28</v>
      </c>
      <c r="M114" s="48" t="s">
        <v>29</v>
      </c>
    </row>
    <row r="115" s="1" customFormat="1" ht="57.75" customHeight="1" spans="1:13">
      <c r="A115" s="13">
        <v>111</v>
      </c>
      <c r="B115" s="13" t="s">
        <v>234</v>
      </c>
      <c r="C115" s="17" t="s">
        <v>267</v>
      </c>
      <c r="D115" s="14">
        <v>90</v>
      </c>
      <c r="E115" s="14">
        <v>1900</v>
      </c>
      <c r="F115" s="16">
        <v>3</v>
      </c>
      <c r="G115" s="20">
        <v>5700</v>
      </c>
      <c r="H115" s="17" t="s">
        <v>268</v>
      </c>
      <c r="I115" s="13" t="s">
        <v>21</v>
      </c>
      <c r="J115" s="13" t="s">
        <v>22</v>
      </c>
      <c r="K115" s="13" t="s">
        <v>23</v>
      </c>
      <c r="L115" s="47" t="s">
        <v>28</v>
      </c>
      <c r="M115" s="48" t="s">
        <v>29</v>
      </c>
    </row>
    <row r="116" s="1" customFormat="1" ht="57.75" customHeight="1" spans="1:13">
      <c r="A116" s="13">
        <v>112</v>
      </c>
      <c r="B116" s="13" t="s">
        <v>234</v>
      </c>
      <c r="C116" s="17" t="s">
        <v>269</v>
      </c>
      <c r="D116" s="14">
        <v>67</v>
      </c>
      <c r="E116" s="14">
        <v>2010</v>
      </c>
      <c r="F116" s="16">
        <v>3</v>
      </c>
      <c r="G116" s="20">
        <v>6030</v>
      </c>
      <c r="H116" s="17" t="s">
        <v>270</v>
      </c>
      <c r="I116" s="13" t="s">
        <v>21</v>
      </c>
      <c r="J116" s="13" t="s">
        <v>22</v>
      </c>
      <c r="K116" s="13" t="s">
        <v>23</v>
      </c>
      <c r="L116" s="47" t="s">
        <v>28</v>
      </c>
      <c r="M116" s="48" t="s">
        <v>29</v>
      </c>
    </row>
    <row r="117" s="1" customFormat="1" ht="57.75" customHeight="1" spans="1:13">
      <c r="A117" s="13">
        <v>113</v>
      </c>
      <c r="B117" s="13" t="s">
        <v>234</v>
      </c>
      <c r="C117" s="17" t="s">
        <v>271</v>
      </c>
      <c r="D117" s="14">
        <v>52</v>
      </c>
      <c r="E117" s="14">
        <v>1575</v>
      </c>
      <c r="F117" s="16">
        <v>3</v>
      </c>
      <c r="G117" s="20">
        <v>4725</v>
      </c>
      <c r="H117" s="17" t="s">
        <v>272</v>
      </c>
      <c r="I117" s="13" t="s">
        <v>21</v>
      </c>
      <c r="J117" s="13" t="s">
        <v>22</v>
      </c>
      <c r="K117" s="13" t="s">
        <v>23</v>
      </c>
      <c r="L117" s="47" t="s">
        <v>28</v>
      </c>
      <c r="M117" s="48" t="s">
        <v>29</v>
      </c>
    </row>
    <row r="118" s="1" customFormat="1" ht="57.75" customHeight="1" spans="1:13">
      <c r="A118" s="13">
        <v>114</v>
      </c>
      <c r="B118" s="13" t="s">
        <v>234</v>
      </c>
      <c r="C118" s="17" t="s">
        <v>273</v>
      </c>
      <c r="D118" s="14">
        <v>180</v>
      </c>
      <c r="E118" s="14">
        <v>6300</v>
      </c>
      <c r="F118" s="16">
        <v>3</v>
      </c>
      <c r="G118" s="20">
        <v>18900</v>
      </c>
      <c r="H118" s="17" t="s">
        <v>274</v>
      </c>
      <c r="I118" s="13" t="s">
        <v>21</v>
      </c>
      <c r="J118" s="13" t="s">
        <v>22</v>
      </c>
      <c r="K118" s="13" t="s">
        <v>23</v>
      </c>
      <c r="L118" s="47" t="s">
        <v>28</v>
      </c>
      <c r="M118" s="48" t="s">
        <v>29</v>
      </c>
    </row>
    <row r="119" s="1" customFormat="1" ht="57.75" customHeight="1" spans="1:13">
      <c r="A119" s="13">
        <v>115</v>
      </c>
      <c r="B119" s="13" t="s">
        <v>234</v>
      </c>
      <c r="C119" s="17" t="s">
        <v>275</v>
      </c>
      <c r="D119" s="14">
        <v>45</v>
      </c>
      <c r="E119" s="14">
        <v>1350</v>
      </c>
      <c r="F119" s="16">
        <v>3</v>
      </c>
      <c r="G119" s="20">
        <v>4050</v>
      </c>
      <c r="H119" s="17" t="s">
        <v>276</v>
      </c>
      <c r="I119" s="13" t="s">
        <v>21</v>
      </c>
      <c r="J119" s="13" t="s">
        <v>22</v>
      </c>
      <c r="K119" s="13" t="s">
        <v>23</v>
      </c>
      <c r="L119" s="47" t="s">
        <v>28</v>
      </c>
      <c r="M119" s="48" t="s">
        <v>29</v>
      </c>
    </row>
    <row r="120" s="1" customFormat="1" ht="57.75" customHeight="1" spans="1:13">
      <c r="A120" s="13">
        <v>116</v>
      </c>
      <c r="B120" s="13" t="s">
        <v>234</v>
      </c>
      <c r="C120" s="17" t="s">
        <v>277</v>
      </c>
      <c r="D120" s="14">
        <v>45</v>
      </c>
      <c r="E120" s="14">
        <v>1350</v>
      </c>
      <c r="F120" s="16">
        <v>3</v>
      </c>
      <c r="G120" s="20">
        <v>4050</v>
      </c>
      <c r="H120" s="17" t="s">
        <v>278</v>
      </c>
      <c r="I120" s="13" t="s">
        <v>21</v>
      </c>
      <c r="J120" s="13" t="s">
        <v>22</v>
      </c>
      <c r="K120" s="13" t="s">
        <v>23</v>
      </c>
      <c r="L120" s="47" t="s">
        <v>28</v>
      </c>
      <c r="M120" s="48" t="s">
        <v>29</v>
      </c>
    </row>
    <row r="121" s="1" customFormat="1" ht="57.75" customHeight="1" spans="1:13">
      <c r="A121" s="13">
        <v>117</v>
      </c>
      <c r="B121" s="13" t="s">
        <v>234</v>
      </c>
      <c r="C121" s="17" t="s">
        <v>279</v>
      </c>
      <c r="D121" s="14">
        <v>90</v>
      </c>
      <c r="E121" s="14">
        <v>2700</v>
      </c>
      <c r="F121" s="16">
        <v>3</v>
      </c>
      <c r="G121" s="20">
        <v>8100</v>
      </c>
      <c r="H121" s="17" t="s">
        <v>280</v>
      </c>
      <c r="I121" s="13" t="s">
        <v>21</v>
      </c>
      <c r="J121" s="13" t="s">
        <v>22</v>
      </c>
      <c r="K121" s="13" t="s">
        <v>23</v>
      </c>
      <c r="L121" s="47" t="s">
        <v>28</v>
      </c>
      <c r="M121" s="48" t="s">
        <v>29</v>
      </c>
    </row>
    <row r="122" s="1" customFormat="1" ht="57.75" customHeight="1" spans="1:13">
      <c r="A122" s="13">
        <v>118</v>
      </c>
      <c r="B122" s="13" t="s">
        <v>234</v>
      </c>
      <c r="C122" s="17" t="s">
        <v>281</v>
      </c>
      <c r="D122" s="14">
        <v>160</v>
      </c>
      <c r="E122" s="14">
        <v>4800</v>
      </c>
      <c r="F122" s="16">
        <v>3</v>
      </c>
      <c r="G122" s="20">
        <v>14400</v>
      </c>
      <c r="H122" s="17" t="s">
        <v>282</v>
      </c>
      <c r="I122" s="13" t="s">
        <v>21</v>
      </c>
      <c r="J122" s="13" t="s">
        <v>22</v>
      </c>
      <c r="K122" s="13" t="s">
        <v>23</v>
      </c>
      <c r="L122" s="47" t="s">
        <v>28</v>
      </c>
      <c r="M122" s="48" t="s">
        <v>29</v>
      </c>
    </row>
    <row r="123" s="1" customFormat="1" ht="57.75" customHeight="1" spans="1:13">
      <c r="A123" s="13">
        <v>119</v>
      </c>
      <c r="B123" s="13" t="s">
        <v>234</v>
      </c>
      <c r="C123" s="17" t="s">
        <v>283</v>
      </c>
      <c r="D123" s="14">
        <v>30</v>
      </c>
      <c r="E123" s="14">
        <v>1600</v>
      </c>
      <c r="F123" s="16">
        <v>3</v>
      </c>
      <c r="G123" s="20">
        <v>4800</v>
      </c>
      <c r="H123" s="17" t="s">
        <v>254</v>
      </c>
      <c r="I123" s="13" t="s">
        <v>21</v>
      </c>
      <c r="J123" s="13" t="s">
        <v>22</v>
      </c>
      <c r="K123" s="13" t="s">
        <v>23</v>
      </c>
      <c r="L123" s="47" t="s">
        <v>28</v>
      </c>
      <c r="M123" s="48" t="s">
        <v>29</v>
      </c>
    </row>
    <row r="124" s="1" customFormat="1" ht="57.75" customHeight="1" spans="1:13">
      <c r="A124" s="13">
        <v>120</v>
      </c>
      <c r="B124" s="13" t="s">
        <v>234</v>
      </c>
      <c r="C124" s="17" t="s">
        <v>284</v>
      </c>
      <c r="D124" s="14">
        <v>30</v>
      </c>
      <c r="E124" s="14">
        <v>1600</v>
      </c>
      <c r="F124" s="16">
        <v>3</v>
      </c>
      <c r="G124" s="20">
        <v>4800</v>
      </c>
      <c r="H124" s="17" t="s">
        <v>254</v>
      </c>
      <c r="I124" s="13" t="s">
        <v>21</v>
      </c>
      <c r="J124" s="13" t="s">
        <v>22</v>
      </c>
      <c r="K124" s="13" t="s">
        <v>23</v>
      </c>
      <c r="L124" s="47" t="s">
        <v>121</v>
      </c>
      <c r="M124" s="48" t="s">
        <v>285</v>
      </c>
    </row>
    <row r="125" s="1" customFormat="1" ht="57.75" customHeight="1" spans="1:13">
      <c r="A125" s="13">
        <v>121</v>
      </c>
      <c r="B125" s="13" t="s">
        <v>234</v>
      </c>
      <c r="C125" s="17" t="s">
        <v>286</v>
      </c>
      <c r="D125" s="14">
        <v>125</v>
      </c>
      <c r="E125" s="14">
        <v>3250</v>
      </c>
      <c r="F125" s="16">
        <v>3</v>
      </c>
      <c r="G125" s="20">
        <v>9750</v>
      </c>
      <c r="H125" s="17" t="s">
        <v>54</v>
      </c>
      <c r="I125" s="13" t="s">
        <v>21</v>
      </c>
      <c r="J125" s="13" t="s">
        <v>22</v>
      </c>
      <c r="K125" s="13" t="s">
        <v>23</v>
      </c>
      <c r="L125" s="47" t="s">
        <v>28</v>
      </c>
      <c r="M125" s="48" t="s">
        <v>29</v>
      </c>
    </row>
    <row r="126" s="1" customFormat="1" ht="57.75" customHeight="1" spans="1:13">
      <c r="A126" s="13">
        <v>122</v>
      </c>
      <c r="B126" s="13" t="s">
        <v>234</v>
      </c>
      <c r="C126" s="17" t="s">
        <v>287</v>
      </c>
      <c r="D126" s="14">
        <v>80</v>
      </c>
      <c r="E126" s="14">
        <v>2000</v>
      </c>
      <c r="F126" s="16">
        <v>3</v>
      </c>
      <c r="G126" s="20">
        <v>6000</v>
      </c>
      <c r="H126" s="17" t="s">
        <v>288</v>
      </c>
      <c r="I126" s="13" t="s">
        <v>21</v>
      </c>
      <c r="J126" s="13" t="s">
        <v>22</v>
      </c>
      <c r="K126" s="13" t="s">
        <v>23</v>
      </c>
      <c r="L126" s="47" t="s">
        <v>28</v>
      </c>
      <c r="M126" s="48" t="s">
        <v>29</v>
      </c>
    </row>
    <row r="127" s="1" customFormat="1" ht="57.75" customHeight="1" spans="1:13">
      <c r="A127" s="13">
        <v>123</v>
      </c>
      <c r="B127" s="13" t="s">
        <v>234</v>
      </c>
      <c r="C127" s="17" t="s">
        <v>289</v>
      </c>
      <c r="D127" s="14">
        <v>80</v>
      </c>
      <c r="E127" s="14">
        <v>2500</v>
      </c>
      <c r="F127" s="16">
        <v>3</v>
      </c>
      <c r="G127" s="20">
        <v>7500</v>
      </c>
      <c r="H127" s="17" t="s">
        <v>290</v>
      </c>
      <c r="I127" s="13" t="s">
        <v>21</v>
      </c>
      <c r="J127" s="13" t="s">
        <v>22</v>
      </c>
      <c r="K127" s="13" t="s">
        <v>23</v>
      </c>
      <c r="L127" s="47" t="s">
        <v>28</v>
      </c>
      <c r="M127" s="48" t="s">
        <v>25</v>
      </c>
    </row>
    <row r="128" s="1" customFormat="1" ht="57.75" customHeight="1" spans="1:13">
      <c r="A128" s="13">
        <v>124</v>
      </c>
      <c r="B128" s="13" t="s">
        <v>234</v>
      </c>
      <c r="C128" s="13" t="s">
        <v>291</v>
      </c>
      <c r="D128" s="20">
        <v>45</v>
      </c>
      <c r="E128" s="20">
        <v>1350</v>
      </c>
      <c r="F128" s="16">
        <v>3</v>
      </c>
      <c r="G128" s="20">
        <v>4050</v>
      </c>
      <c r="H128" s="13" t="s">
        <v>292</v>
      </c>
      <c r="I128" s="13" t="s">
        <v>21</v>
      </c>
      <c r="J128" s="13" t="s">
        <v>22</v>
      </c>
      <c r="K128" s="13" t="s">
        <v>23</v>
      </c>
      <c r="L128" s="13" t="s">
        <v>255</v>
      </c>
      <c r="M128" s="13" t="s">
        <v>285</v>
      </c>
    </row>
    <row r="129" s="1" customFormat="1" ht="57.75" customHeight="1" spans="1:13">
      <c r="A129" s="13"/>
      <c r="B129" s="13"/>
      <c r="C129" s="13"/>
      <c r="D129" s="20"/>
      <c r="E129" s="20"/>
      <c r="F129" s="16" t="s">
        <v>293</v>
      </c>
      <c r="G129" s="20">
        <f>SUM(G5:G128)</f>
        <v>868086.64</v>
      </c>
      <c r="H129" s="13"/>
      <c r="I129" s="13"/>
      <c r="J129" s="13"/>
      <c r="K129" s="13"/>
      <c r="L129" s="13"/>
      <c r="M129" s="13"/>
    </row>
  </sheetData>
  <autoFilter ref="A4:M129">
    <extLst/>
  </autoFilter>
  <mergeCells count="7">
    <mergeCell ref="A2:M2"/>
    <mergeCell ref="D3:G3"/>
    <mergeCell ref="H3:K3"/>
    <mergeCell ref="L3:M3"/>
    <mergeCell ref="A3:A4"/>
    <mergeCell ref="B3:B4"/>
    <mergeCell ref="C3:C4"/>
  </mergeCells>
  <printOptions horizontalCentered="1"/>
  <pageMargins left="0.357638888888889" right="0.357638888888889" top="0.409027777777778" bottom="0.409027777777778" header="0.5" footer="0.5"/>
  <pageSetup paperSize="8" scale="9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罗沁白</dc:creator>
  <cp:lastModifiedBy>admin</cp:lastModifiedBy>
  <dcterms:created xsi:type="dcterms:W3CDTF">2020-02-11T02:39:00Z</dcterms:created>
  <cp:lastPrinted>2020-03-11T03:11:00Z</cp:lastPrinted>
  <dcterms:modified xsi:type="dcterms:W3CDTF">2022-12-07T08:14:46Z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45B445A9294341AF8D51429A3A02B7AF</vt:lpwstr>
  </property>
</Properties>
</file>