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9213\Downloads\"/>
    </mc:Choice>
  </mc:AlternateContent>
  <xr:revisionPtr revIDLastSave="0" documentId="13_ncr:1_{66AB258E-4DD1-476A-9A0B-6CF9C91991D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基础数据" sheetId="5" r:id="rId1"/>
    <sheet name="未来需求(日粒度)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7" l="1"/>
  <c r="O6" i="17" s="1"/>
  <c r="P6" i="17" s="1"/>
  <c r="Q6" i="17" s="1"/>
  <c r="R6" i="17" l="1"/>
  <c r="S6" i="17" s="1"/>
  <c r="T6" i="17" s="1"/>
  <c r="U6" i="17" s="1"/>
  <c r="V6" i="17" s="1"/>
  <c r="W6" i="17" s="1"/>
  <c r="X6" i="17" s="1"/>
  <c r="Y6" i="17" s="1"/>
  <c r="Z6" i="17" s="1"/>
  <c r="AA6" i="17" s="1"/>
  <c r="AB6" i="17" s="1"/>
  <c r="AC6" i="17" s="1"/>
  <c r="AD6" i="17" s="1"/>
  <c r="AE6" i="17" s="1"/>
  <c r="AF6" i="17" s="1"/>
  <c r="AG6" i="17" s="1"/>
  <c r="AH6" i="17" s="1"/>
  <c r="AI6" i="17" s="1"/>
  <c r="AJ6" i="17" s="1"/>
  <c r="AK6" i="17" s="1"/>
  <c r="AL6" i="17" s="1"/>
  <c r="AM6" i="17" s="1"/>
  <c r="AN6" i="17" s="1"/>
  <c r="AO6" i="17" s="1"/>
  <c r="AP6" i="17" s="1"/>
  <c r="AQ6" i="17" s="1"/>
  <c r="AR6" i="17" s="1"/>
  <c r="AS6" i="17" s="1"/>
  <c r="AT6" i="17" s="1"/>
  <c r="AU6" i="17" s="1"/>
  <c r="AV6" i="17" s="1"/>
  <c r="AW6" i="17" s="1"/>
  <c r="AX6" i="17" s="1"/>
  <c r="AY6" i="17" s="1"/>
  <c r="AZ6" i="17" s="1"/>
  <c r="BA6" i="17" s="1"/>
  <c r="BB6" i="17" s="1"/>
  <c r="BC6" i="17" s="1"/>
  <c r="BD6" i="17" s="1"/>
  <c r="BE6" i="17" s="1"/>
  <c r="BF6" i="17" s="1"/>
  <c r="BG6" i="17" s="1"/>
  <c r="BH6" i="17" s="1"/>
  <c r="BI6" i="17" s="1"/>
  <c r="BJ6" i="17" s="1"/>
  <c r="BK6" i="17" s="1"/>
  <c r="BL6" i="17" s="1"/>
  <c r="BM6" i="17" s="1"/>
  <c r="BN6" i="17" s="1"/>
  <c r="BO6" i="17" s="1"/>
  <c r="BP6" i="17" s="1"/>
  <c r="BQ6" i="17" s="1"/>
  <c r="BR6" i="17" s="1"/>
  <c r="BS6" i="17" s="1"/>
  <c r="BT6" i="17" s="1"/>
  <c r="BU6" i="17" s="1"/>
  <c r="BV6" i="17" s="1"/>
  <c r="BW6" i="17" s="1"/>
  <c r="BX6" i="17" s="1"/>
  <c r="BY6" i="17" s="1"/>
  <c r="BZ6" i="17" s="1"/>
  <c r="CA6" i="17" s="1"/>
  <c r="CB6" i="17" s="1"/>
  <c r="CC6" i="17" s="1"/>
  <c r="CD6" i="17" s="1"/>
  <c r="CE6" i="17" s="1"/>
  <c r="CF6" i="17" s="1"/>
  <c r="CG6" i="17" s="1"/>
  <c r="CH6" i="17" s="1"/>
  <c r="CI6" i="17" s="1"/>
  <c r="CJ6" i="17" s="1"/>
  <c r="CK6" i="17" s="1"/>
  <c r="CL6" i="17" s="1"/>
  <c r="CM6" i="17" s="1"/>
  <c r="CN6" i="17" s="1"/>
  <c r="CO6" i="17" s="1"/>
  <c r="CP6" i="17" s="1"/>
  <c r="CQ6" i="17" s="1"/>
  <c r="CR6" i="17" s="1"/>
  <c r="CS6" i="17" s="1"/>
  <c r="CT6" i="17" s="1"/>
  <c r="CU6" i="17" s="1"/>
  <c r="CV6" i="17" s="1"/>
  <c r="CW6" i="17" s="1"/>
  <c r="CX6" i="17" s="1"/>
  <c r="CY6" i="17" s="1"/>
  <c r="CZ6" i="17" s="1"/>
  <c r="DA6" i="17" s="1"/>
  <c r="DB6" i="17" s="1"/>
  <c r="DC6" i="17" s="1"/>
  <c r="DD6" i="17" s="1"/>
  <c r="DE6" i="17" s="1"/>
  <c r="DF6" i="17" s="1"/>
  <c r="DG6" i="17" s="1"/>
  <c r="DH6" i="17" s="1"/>
  <c r="DI6" i="17" s="1"/>
  <c r="DJ6" i="17" s="1"/>
  <c r="DK6" i="17" s="1"/>
  <c r="DL6" i="17" s="1"/>
  <c r="DM6" i="17" s="1"/>
  <c r="DN6" i="17" s="1"/>
  <c r="DO6" i="17" s="1"/>
  <c r="DP6" i="17" s="1"/>
  <c r="DQ6" i="17" s="1"/>
  <c r="DR6" i="17" s="1"/>
  <c r="DS6" i="17" s="1"/>
  <c r="DT6" i="17" s="1"/>
  <c r="DU6" i="17" s="1"/>
  <c r="DV6" i="17" s="1"/>
  <c r="DW6" i="17" s="1"/>
  <c r="DX6" i="17" s="1"/>
  <c r="DY6" i="17" s="1"/>
  <c r="DZ6" i="17" s="1"/>
  <c r="EA6" i="17" s="1"/>
  <c r="EB6" i="17" s="1"/>
  <c r="EC6" i="17" s="1"/>
  <c r="ED6" i="17" s="1"/>
  <c r="EE6" i="17" s="1"/>
  <c r="EF6" i="17" s="1"/>
  <c r="EG6" i="17" s="1"/>
  <c r="EH6" i="17" s="1"/>
  <c r="EI6" i="17" s="1"/>
  <c r="EJ6" i="17" s="1"/>
  <c r="EK6" i="17" s="1"/>
  <c r="EL6" i="17" s="1"/>
  <c r="EM6" i="17" s="1"/>
  <c r="EN6" i="17" s="1"/>
  <c r="EO6" i="17" s="1"/>
  <c r="EP6" i="17" s="1"/>
  <c r="EQ6" i="17" s="1"/>
  <c r="ER6" i="17" s="1"/>
  <c r="ES6" i="17" s="1"/>
  <c r="ET6" i="17" s="1"/>
  <c r="EU6" i="17" s="1"/>
  <c r="EV6" i="17" s="1"/>
  <c r="EW6" i="17" s="1"/>
  <c r="EX6" i="17" s="1"/>
  <c r="EY6" i="17" s="1"/>
  <c r="EZ6" i="17" s="1"/>
  <c r="FA6" i="17" s="1"/>
  <c r="FB6" i="17" s="1"/>
  <c r="FC6" i="17" s="1"/>
  <c r="FD6" i="17" s="1"/>
  <c r="FE6" i="17" s="1"/>
  <c r="FF6" i="17" s="1"/>
  <c r="FG6" i="17" s="1"/>
  <c r="FH6" i="17" s="1"/>
  <c r="FI6" i="17" s="1"/>
  <c r="FJ6" i="17" s="1"/>
  <c r="FK6" i="17" s="1"/>
  <c r="FL6" i="17" s="1"/>
  <c r="FM6" i="17" s="1"/>
  <c r="FN6" i="17" s="1"/>
  <c r="FO6" i="17" s="1"/>
  <c r="FP6" i="17" s="1"/>
  <c r="FQ6" i="17" s="1"/>
  <c r="FR6" i="17" s="1"/>
  <c r="FS6" i="17" s="1"/>
  <c r="FT6" i="17" s="1"/>
  <c r="FU6" i="17" s="1"/>
  <c r="FV6" i="17" s="1"/>
  <c r="FW6" i="17" s="1"/>
  <c r="FX6" i="17" s="1"/>
  <c r="FY6" i="17" s="1"/>
  <c r="FZ6" i="17" s="1"/>
  <c r="GA6" i="17" s="1"/>
  <c r="GB6" i="17" s="1"/>
  <c r="GC6" i="17" s="1"/>
  <c r="GD6" i="17" s="1"/>
  <c r="GE6" i="17" s="1"/>
  <c r="GF6" i="17" s="1"/>
  <c r="GG6" i="17" s="1"/>
  <c r="GH6" i="17" s="1"/>
  <c r="GI6" i="17" s="1"/>
  <c r="GJ6" i="17" s="1"/>
  <c r="GK6" i="17" s="1"/>
  <c r="GL6" i="17" s="1"/>
  <c r="GM6" i="17" s="1"/>
  <c r="GN6" i="17" s="1"/>
  <c r="GO6" i="17" s="1"/>
  <c r="GP6" i="17" s="1"/>
  <c r="GQ6" i="17" s="1"/>
  <c r="GR6" i="17" s="1"/>
  <c r="GS6" i="17" s="1"/>
  <c r="GT6" i="17" s="1"/>
  <c r="GU6" i="17" s="1"/>
  <c r="GV6" i="17" s="1"/>
  <c r="GW6" i="17" s="1"/>
  <c r="GX6" i="17" s="1"/>
  <c r="GY6" i="17" s="1"/>
  <c r="GZ6" i="17" s="1"/>
  <c r="HA6" i="17" s="1"/>
  <c r="HB6" i="17" s="1"/>
  <c r="HC6" i="17" s="1"/>
  <c r="HD6" i="17" s="1"/>
  <c r="HE6" i="17" s="1"/>
  <c r="HF6" i="17" s="1"/>
  <c r="HG6" i="17" s="1"/>
  <c r="HH6" i="17" s="1"/>
  <c r="HI6" i="17" s="1"/>
  <c r="HJ6" i="17" s="1"/>
  <c r="HK6" i="17" s="1"/>
  <c r="HL6" i="17" s="1"/>
  <c r="HM6" i="17" s="1"/>
  <c r="HN6" i="17" s="1"/>
  <c r="HO6" i="17" s="1"/>
  <c r="HP6" i="17" s="1"/>
  <c r="HQ6" i="17" s="1"/>
  <c r="HR6" i="17" s="1"/>
  <c r="HS6" i="17" s="1"/>
  <c r="HT6" i="17" s="1"/>
  <c r="HU6" i="17" s="1"/>
  <c r="HV6" i="17" s="1"/>
  <c r="HW6" i="17" s="1"/>
  <c r="HX6" i="17" s="1"/>
  <c r="HY6" i="17" s="1"/>
  <c r="HZ6" i="17" s="1"/>
  <c r="IA6" i="17" s="1"/>
  <c r="IB6" i="17" s="1"/>
  <c r="IC6" i="17" s="1"/>
  <c r="ID6" i="17" s="1"/>
  <c r="IE6" i="17" s="1"/>
  <c r="IF6" i="17" s="1"/>
  <c r="IG6" i="17" s="1"/>
  <c r="IH6" i="17" s="1"/>
  <c r="II6" i="17" s="1"/>
  <c r="IJ6" i="17" s="1"/>
  <c r="IK6" i="17" s="1"/>
  <c r="IL6" i="17" s="1"/>
  <c r="IM6" i="17" s="1"/>
  <c r="IN6" i="17" s="1"/>
  <c r="IO6" i="17" s="1"/>
  <c r="IP6" i="17" s="1"/>
  <c r="IQ6" i="17" s="1"/>
  <c r="IR6" i="17" s="1"/>
  <c r="IS6" i="17" s="1"/>
  <c r="IT6" i="17" s="1"/>
  <c r="IU6" i="17" s="1"/>
  <c r="IV6" i="17" s="1"/>
  <c r="IW6" i="17" s="1"/>
  <c r="IX6" i="17" s="1"/>
  <c r="IY6" i="17" s="1"/>
  <c r="IZ6" i="17" s="1"/>
  <c r="JA6" i="17" s="1"/>
  <c r="JB6" i="17" s="1"/>
  <c r="JC6" i="17" s="1"/>
  <c r="JD6" i="17" s="1"/>
  <c r="JE6" i="17" s="1"/>
  <c r="JF6" i="17" s="1"/>
  <c r="JG6" i="17" s="1"/>
  <c r="JH6" i="17" s="1"/>
  <c r="JI6" i="17" s="1"/>
  <c r="JJ6" i="17" s="1"/>
  <c r="JK6" i="17" s="1"/>
  <c r="JL6" i="17" s="1"/>
  <c r="JM6" i="17" s="1"/>
  <c r="JN6" i="17" s="1"/>
  <c r="JO6" i="17" s="1"/>
  <c r="JP6" i="17" s="1"/>
  <c r="JQ6" i="17" s="1"/>
  <c r="JR6" i="17" s="1"/>
  <c r="JS6" i="17" s="1"/>
  <c r="JT6" i="17" s="1"/>
  <c r="JU6" i="17" s="1"/>
  <c r="JV6" i="17" s="1"/>
  <c r="JW6" i="17" s="1"/>
  <c r="JX6" i="17" s="1"/>
  <c r="JY6" i="17" s="1"/>
  <c r="JZ6" i="17" s="1"/>
  <c r="KA6" i="17" s="1"/>
  <c r="KB6" i="17" s="1"/>
  <c r="KC6" i="17" s="1"/>
  <c r="KD6" i="17" s="1"/>
  <c r="KE6" i="17" s="1"/>
  <c r="KF6" i="17" s="1"/>
  <c r="KG6" i="17" s="1"/>
  <c r="KH6" i="17" s="1"/>
  <c r="KI6" i="17" s="1"/>
  <c r="KJ6" i="17" s="1"/>
  <c r="KK6" i="17" s="1"/>
  <c r="KL6" i="17" s="1"/>
  <c r="KM6" i="17" s="1"/>
  <c r="KN6" i="17" s="1"/>
  <c r="KO6" i="17" s="1"/>
  <c r="KP6" i="17" s="1"/>
  <c r="KQ6" i="17" s="1"/>
  <c r="KR6" i="17" s="1"/>
  <c r="KS6" i="17" s="1"/>
  <c r="KT6" i="17" s="1"/>
  <c r="KU6" i="17" s="1"/>
  <c r="KV6" i="17" s="1"/>
  <c r="KW6" i="17" s="1"/>
  <c r="KX6" i="17" s="1"/>
  <c r="KY6" i="17" s="1"/>
  <c r="KZ6" i="17" s="1"/>
  <c r="LA6" i="17" s="1"/>
  <c r="LB6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I3" authorId="0" shapeId="0" xr:uid="{00000000-0006-0000-0000-000001000000}">
      <text>
        <r>
          <rPr>
            <sz val="9"/>
            <color indexed="81"/>
            <rFont val="宋体"/>
            <family val="3"/>
            <charset val="134"/>
          </rPr>
          <t>物料信息都是必填项</t>
        </r>
      </text>
    </comment>
    <comment ref="T3" authorId="0" shapeId="0" xr:uid="{00000000-0006-0000-0000-000002000000}">
      <text>
        <r>
          <rPr>
            <sz val="9"/>
            <color indexed="81"/>
            <rFont val="宋体"/>
            <family val="3"/>
            <charset val="134"/>
          </rPr>
          <t>当需求对象类型标识=88时，仓储地点信息为必填项</t>
        </r>
      </text>
    </comment>
    <comment ref="W3" authorId="0" shapeId="0" xr:uid="{00000000-0006-0000-0000-000003000000}">
      <text>
        <r>
          <rPr>
            <sz val="9"/>
            <color indexed="81"/>
            <rFont val="宋体"/>
            <family val="3"/>
            <charset val="134"/>
          </rPr>
          <t>当需求对象类型标识为85、86、87时，工厂信息为必填项</t>
        </r>
      </text>
    </comment>
    <comment ref="Y3" authorId="0" shapeId="0" xr:uid="{00000000-0006-0000-0000-000004000000}">
      <text>
        <r>
          <rPr>
            <sz val="9"/>
            <color indexed="81"/>
            <rFont val="宋体"/>
            <family val="3"/>
            <charset val="134"/>
          </rPr>
          <t>当需求对象类型标识为85、86、87时，车间信息为必填项</t>
        </r>
      </text>
    </comment>
    <comment ref="AA3" authorId="0" shapeId="0" xr:uid="{00000000-0006-0000-0000-000005000000}">
      <text>
        <r>
          <rPr>
            <sz val="9"/>
            <color indexed="81"/>
            <rFont val="宋体"/>
            <family val="3"/>
            <charset val="134"/>
          </rPr>
          <t>当需求对象类型标识为85、86、87时，工作中心信息为必填项</t>
        </r>
      </text>
    </comment>
    <comment ref="AC3" authorId="0" shapeId="0" xr:uid="{00000000-0006-0000-0000-000006000000}">
      <text>
        <r>
          <rPr>
            <sz val="9"/>
            <color indexed="81"/>
            <rFont val="宋体"/>
            <family val="3"/>
            <charset val="134"/>
          </rPr>
          <t>当需求对象类型标识为86、87时，生产线信息为必填项</t>
        </r>
      </text>
    </comment>
    <comment ref="AE3" authorId="0" shapeId="0" xr:uid="{00000000-0006-0000-0000-000007000000}">
      <text>
        <r>
          <rPr>
            <sz val="9"/>
            <color indexed="81"/>
            <rFont val="宋体"/>
            <family val="3"/>
            <charset val="134"/>
          </rPr>
          <t>当需求对象类型标识=87时，工位信息是必填项</t>
        </r>
      </text>
    </comment>
    <comment ref="AG3" authorId="0" shapeId="0" xr:uid="{00000000-0006-0000-0000-000008000000}">
      <text>
        <r>
          <rPr>
            <sz val="9"/>
            <color indexed="81"/>
            <rFont val="宋体"/>
            <family val="3"/>
            <charset val="134"/>
          </rPr>
          <t>当需求对象类型标识=99时，城市信息是必填项</t>
        </r>
      </text>
    </comment>
    <comment ref="AI3" authorId="0" shapeId="0" xr:uid="{00000000-0006-0000-0000-000009000000}">
      <text>
        <r>
          <rPr>
            <sz val="9"/>
            <color indexed="81"/>
            <rFont val="宋体"/>
            <family val="3"/>
            <charset val="134"/>
          </rPr>
          <t>当需求对象类型标识=99时，城市信息是必填项</t>
        </r>
      </text>
    </comment>
    <comment ref="A6" authorId="0" shapeId="0" xr:uid="{00000000-0006-0000-0000-00000A000000}">
      <text>
        <r>
          <rPr>
            <sz val="9"/>
            <color indexed="81"/>
            <rFont val="宋体"/>
            <family val="3"/>
            <charset val="134"/>
          </rPr>
          <t>系统自动生成</t>
        </r>
      </text>
    </comment>
    <comment ref="B6" authorId="0" shapeId="0" xr:uid="{00000000-0006-0000-0000-00000B000000}">
      <text>
        <r>
          <rPr>
            <sz val="9"/>
            <color indexed="81"/>
            <rFont val="宋体"/>
            <family val="3"/>
            <charset val="134"/>
          </rPr>
          <t>系统自动生成</t>
        </r>
      </text>
    </comment>
    <comment ref="C6" authorId="0" shapeId="0" xr:uid="{00000000-0006-0000-0000-00000C000000}">
      <text>
        <r>
          <rPr>
            <sz val="9"/>
            <color indexed="81"/>
            <rFont val="宋体"/>
            <family val="3"/>
            <charset val="134"/>
          </rPr>
          <t>系统自动生成</t>
        </r>
      </text>
    </comment>
    <comment ref="D6" authorId="0" shapeId="0" xr:uid="{00000000-0006-0000-0000-00000D000000}">
      <text>
        <r>
          <rPr>
            <sz val="9"/>
            <color indexed="81"/>
            <rFont val="宋体"/>
            <family val="3"/>
            <charset val="134"/>
          </rPr>
          <t>请根据类型枚举工作表正确填写</t>
        </r>
      </text>
    </comment>
    <comment ref="E6" authorId="0" shapeId="0" xr:uid="{00000000-0006-0000-0000-00000E000000}">
      <text>
        <r>
          <rPr>
            <sz val="9"/>
            <color indexed="81"/>
            <rFont val="宋体"/>
            <family val="3"/>
            <charset val="134"/>
          </rPr>
          <t>系统自动生成</t>
        </r>
      </text>
    </comment>
    <comment ref="H6" authorId="0" shapeId="0" xr:uid="{00000000-0006-0000-0000-00000F000000}">
      <text>
        <r>
          <rPr>
            <sz val="9"/>
            <color indexed="81"/>
            <rFont val="宋体"/>
            <family val="3"/>
            <charset val="134"/>
          </rPr>
          <t>系统自动生成</t>
        </r>
      </text>
    </comment>
    <comment ref="T6" authorId="0" shapeId="0" xr:uid="{00000000-0006-0000-0000-000010000000}">
      <text>
        <r>
          <rPr>
            <sz val="9"/>
            <color indexed="81"/>
            <rFont val="宋体"/>
            <family val="3"/>
            <charset val="134"/>
          </rPr>
          <t>填写ERP系统中的仓储地代码即可</t>
        </r>
      </text>
    </comment>
    <comment ref="U6" authorId="0" shapeId="0" xr:uid="{00000000-0006-0000-0000-000011000000}">
      <text>
        <r>
          <rPr>
            <sz val="9"/>
            <color indexed="81"/>
            <rFont val="宋体"/>
            <family val="3"/>
            <charset val="134"/>
          </rPr>
          <t>填写ERP系统中的仓储地点名称</t>
        </r>
      </text>
    </comment>
    <comment ref="V6" authorId="0" shapeId="0" xr:uid="{00000000-0006-0000-0000-000012000000}">
      <text>
        <r>
          <rPr>
            <sz val="9"/>
            <color indexed="81"/>
            <rFont val="宋体"/>
            <family val="3"/>
            <charset val="134"/>
          </rPr>
          <t>根据类型枚举工作表正确填写</t>
        </r>
      </text>
    </comment>
    <comment ref="W6" authorId="0" shapeId="0" xr:uid="{00000000-0006-0000-0000-000013000000}">
      <text>
        <r>
          <rPr>
            <sz val="9"/>
            <color indexed="81"/>
            <rFont val="宋体"/>
            <family val="3"/>
            <charset val="134"/>
          </rPr>
          <t>填写ERP或MES系统中的工厂代码</t>
        </r>
      </text>
    </comment>
    <comment ref="X6" authorId="0" shapeId="0" xr:uid="{00000000-0006-0000-0000-000014000000}">
      <text>
        <r>
          <rPr>
            <sz val="9"/>
            <color indexed="81"/>
            <rFont val="宋体"/>
            <family val="3"/>
            <charset val="134"/>
          </rPr>
          <t>填写ERP或MES系统中的工厂名称</t>
        </r>
      </text>
    </comment>
    <comment ref="Y6" authorId="0" shapeId="0" xr:uid="{00000000-0006-0000-0000-000015000000}">
      <text>
        <r>
          <rPr>
            <sz val="9"/>
            <color indexed="81"/>
            <rFont val="宋体"/>
            <family val="3"/>
            <charset val="134"/>
          </rPr>
          <t>填写ERP或MES系统中的车间代码</t>
        </r>
      </text>
    </comment>
    <comment ref="Z6" authorId="0" shapeId="0" xr:uid="{00000000-0006-0000-0000-000016000000}">
      <text>
        <r>
          <rPr>
            <sz val="9"/>
            <color indexed="81"/>
            <rFont val="宋体"/>
            <family val="3"/>
            <charset val="134"/>
          </rPr>
          <t>填写ERP或MES系统中的车间名称</t>
        </r>
      </text>
    </comment>
    <comment ref="AA6" authorId="0" shapeId="0" xr:uid="{00000000-0006-0000-0000-000017000000}">
      <text>
        <r>
          <rPr>
            <sz val="9"/>
            <color indexed="81"/>
            <rFont val="宋体"/>
            <family val="3"/>
            <charset val="134"/>
          </rPr>
          <t>填写ERP或MES系统中的工作中心标识代码</t>
        </r>
      </text>
    </comment>
    <comment ref="AB6" authorId="0" shapeId="0" xr:uid="{00000000-0006-0000-0000-000018000000}">
      <text>
        <r>
          <rPr>
            <sz val="9"/>
            <color indexed="81"/>
            <rFont val="宋体"/>
            <family val="3"/>
            <charset val="134"/>
          </rPr>
          <t>填写ERP或MES系统中的工作中心名称</t>
        </r>
      </text>
    </comment>
    <comment ref="AC6" authorId="0" shapeId="0" xr:uid="{00000000-0006-0000-0000-000019000000}">
      <text>
        <r>
          <rPr>
            <sz val="9"/>
            <color indexed="81"/>
            <rFont val="宋体"/>
            <family val="3"/>
            <charset val="134"/>
          </rPr>
          <t>填写ERP或MES系统中的生产线或工位组标识代码</t>
        </r>
      </text>
    </comment>
    <comment ref="AD6" authorId="0" shapeId="0" xr:uid="{00000000-0006-0000-0000-00001A000000}">
      <text>
        <r>
          <rPr>
            <sz val="9"/>
            <color indexed="81"/>
            <rFont val="宋体"/>
            <family val="3"/>
            <charset val="134"/>
          </rPr>
          <t>填写ERP或MES系统中的生产线或工位组名称</t>
        </r>
      </text>
    </comment>
    <comment ref="AE6" authorId="0" shapeId="0" xr:uid="{00000000-0006-0000-0000-00001B000000}">
      <text>
        <r>
          <rPr>
            <sz val="9"/>
            <color indexed="81"/>
            <rFont val="宋体"/>
            <family val="3"/>
            <charset val="134"/>
          </rPr>
          <t>填写MES系统中的工位标识代码</t>
        </r>
      </text>
    </comment>
    <comment ref="AF6" authorId="0" shapeId="0" xr:uid="{00000000-0006-0000-0000-00001C000000}">
      <text>
        <r>
          <rPr>
            <sz val="9"/>
            <color indexed="81"/>
            <rFont val="宋体"/>
            <family val="3"/>
            <charset val="134"/>
          </rPr>
          <t>填写MES系统中的工位名称</t>
        </r>
      </text>
    </comment>
    <comment ref="AG6" authorId="0" shapeId="0" xr:uid="{00000000-0006-0000-0000-00001D000000}">
      <text>
        <r>
          <rPr>
            <sz val="9"/>
            <color indexed="81"/>
            <rFont val="宋体"/>
            <family val="3"/>
            <charset val="134"/>
          </rPr>
          <t>填写城市的行政区划代码</t>
        </r>
      </text>
    </comment>
    <comment ref="AH6" authorId="0" shapeId="0" xr:uid="{00000000-0006-0000-0000-00001E000000}">
      <text>
        <r>
          <rPr>
            <sz val="9"/>
            <color indexed="81"/>
            <rFont val="宋体"/>
            <family val="3"/>
            <charset val="134"/>
          </rPr>
          <t>填写城市名称</t>
        </r>
      </text>
    </comment>
    <comment ref="AI6" authorId="0" shapeId="0" xr:uid="{00000000-0006-0000-0000-00001F000000}">
      <text>
        <r>
          <rPr>
            <sz val="9"/>
            <color indexed="81"/>
            <rFont val="宋体"/>
            <family val="3"/>
            <charset val="134"/>
          </rPr>
          <t>填写地点代码</t>
        </r>
      </text>
    </comment>
    <comment ref="AJ6" authorId="0" shapeId="0" xr:uid="{00000000-0006-0000-0000-000020000000}">
      <text>
        <r>
          <rPr>
            <sz val="9"/>
            <color indexed="81"/>
            <rFont val="宋体"/>
            <family val="3"/>
            <charset val="134"/>
          </rPr>
          <t>填写详细地址</t>
        </r>
      </text>
    </comment>
    <comment ref="AK6" authorId="0" shapeId="0" xr:uid="{00000000-0006-0000-0000-000021000000}">
      <text>
        <r>
          <rPr>
            <sz val="9"/>
            <color indexed="81"/>
            <rFont val="宋体"/>
            <family val="3"/>
            <charset val="134"/>
          </rPr>
          <t>根据类型枚举工作表正确填写</t>
        </r>
      </text>
    </comment>
    <comment ref="AL6" authorId="0" shapeId="0" xr:uid="{00000000-0006-0000-0000-000022000000}">
      <text>
        <r>
          <rPr>
            <sz val="9"/>
            <color indexed="81"/>
            <rFont val="宋体"/>
            <family val="3"/>
            <charset val="134"/>
          </rPr>
          <t>根据执行资源类型，填写对应的资源标识代码</t>
        </r>
      </text>
    </comment>
    <comment ref="AN6" authorId="0" shapeId="0" xr:uid="{00000000-0006-0000-0000-000023000000}">
      <text>
        <r>
          <rPr>
            <sz val="9"/>
            <color indexed="81"/>
            <rFont val="宋体"/>
            <family val="3"/>
            <charset val="134"/>
          </rPr>
          <t>当同一需求对象的需求可由多个资源进行时，这里填写对应资源的利用优先顺序1,2,...；否则填写1即可。</t>
        </r>
      </text>
    </comment>
    <comment ref="AO6" authorId="0" shapeId="0" xr:uid="{00000000-0006-0000-0000-000024000000}">
      <text>
        <r>
          <rPr>
            <sz val="9"/>
            <color indexed="81"/>
            <rFont val="宋体"/>
            <family val="3"/>
            <charset val="134"/>
          </rPr>
          <t>当同一需求对象的需求可由多个资源进行时,此处填写需求拟分配给该执行资源的比例；否则填写1.000。</t>
        </r>
      </text>
    </comment>
    <comment ref="AP6" authorId="0" shapeId="0" xr:uid="{00000000-0006-0000-0000-000025000000}">
      <text>
        <r>
          <rPr>
            <sz val="9"/>
            <color indexed="81"/>
            <rFont val="宋体"/>
            <family val="3"/>
            <charset val="134"/>
          </rPr>
          <t>系统自动计算</t>
        </r>
      </text>
    </comment>
    <comment ref="AQ6" authorId="0" shapeId="0" xr:uid="{00000000-0006-0000-0000-000026000000}">
      <text>
        <r>
          <rPr>
            <sz val="9"/>
            <color indexed="81"/>
            <rFont val="宋体"/>
            <family val="3"/>
            <charset val="134"/>
          </rPr>
          <t>填写需求对象在当前订单周期起点的在手库存数量。</t>
        </r>
      </text>
    </comment>
    <comment ref="AR6" authorId="0" shapeId="0" xr:uid="{00000000-0006-0000-0000-000027000000}">
      <text>
        <r>
          <rPr>
            <sz val="9"/>
            <color indexed="81"/>
            <rFont val="宋体"/>
            <family val="3"/>
            <charset val="134"/>
          </rPr>
          <t>需求对象排程给当前资源的未结订单数量</t>
        </r>
      </text>
    </comment>
    <comment ref="AS6" authorId="0" shapeId="0" xr:uid="{00000000-0006-0000-0000-000028000000}">
      <text>
        <r>
          <rPr>
            <sz val="9"/>
            <color indexed="81"/>
            <rFont val="宋体"/>
            <family val="3"/>
            <charset val="134"/>
          </rPr>
          <t>当没有收集到未来需求时，填写当前订单周期附近的物料耗用速率。</t>
        </r>
      </text>
    </comment>
    <comment ref="AT6" authorId="0" shapeId="0" xr:uid="{00000000-0006-0000-0000-000029000000}">
      <text>
        <r>
          <rPr>
            <sz val="9"/>
            <color indexed="81"/>
            <rFont val="宋体"/>
            <family val="3"/>
            <charset val="134"/>
          </rPr>
          <t>下拉选择分钟、小时、天、周；粒度要小，使得AOC、OPO、DLT都是整数。</t>
        </r>
      </text>
    </comment>
    <comment ref="AU6" authorId="0" shapeId="0" xr:uid="{00000000-0006-0000-0000-00002A000000}">
      <text>
        <r>
          <rPr>
            <sz val="9"/>
            <color indexed="81"/>
            <rFont val="宋体"/>
            <family val="3"/>
            <charset val="134"/>
          </rPr>
          <t>需方消耗物料的节拍时长</t>
        </r>
      </text>
    </comment>
    <comment ref="AV6" authorId="0" shapeId="0" xr:uid="{00000000-0006-0000-0000-00002B000000}">
      <text>
        <r>
          <rPr>
            <sz val="9"/>
            <color indexed="81"/>
            <rFont val="宋体"/>
            <family val="3"/>
            <charset val="134"/>
          </rPr>
          <t xml:space="preserve">需方与供方约定的订单周期，当排程对象类型为93、94时，往往AOC就是班次的时长；当排程对象类型标识=92时，AOC是计划部门跟生产部门达成的生产计划锁定期；当排程对象类型标识为91、95、96、97、100时，AOC是需求端与仓储端约定的补货配送周期。
</t>
        </r>
      </text>
    </comment>
    <comment ref="AW6" authorId="0" shapeId="0" xr:uid="{00000000-0006-0000-0000-00002C000000}">
      <text>
        <r>
          <rPr>
            <sz val="9"/>
            <color indexed="81"/>
            <rFont val="宋体"/>
            <family val="3"/>
            <charset val="134"/>
          </rPr>
          <t>订单周期内下单时刻点偏离订单周期起点的时间，当排程对象类型标识为92、93、94时，OPO就是工作日起点时刻偏离00:00的时间。</t>
        </r>
      </text>
    </comment>
    <comment ref="AX6" authorId="0" shapeId="0" xr:uid="{00000000-0006-0000-0000-00002D000000}">
      <text>
        <r>
          <rPr>
            <sz val="9"/>
            <color indexed="81"/>
            <rFont val="宋体"/>
            <family val="3"/>
            <charset val="134"/>
          </rPr>
          <t>自需方下单开始，供方承诺经过这个前置时间后完成交付。</t>
        </r>
      </text>
    </comment>
    <comment ref="AY6" authorId="0" shapeId="0" xr:uid="{00000000-0006-0000-0000-00002E000000}">
      <text>
        <r>
          <rPr>
            <sz val="9"/>
            <color indexed="81"/>
            <rFont val="宋体"/>
            <family val="3"/>
            <charset val="134"/>
          </rPr>
          <t>仅当排程对象类型标识为86、87时或为95且需求对象为解耦点时，才需要填写此项。</t>
        </r>
      </text>
    </comment>
    <comment ref="AZ6" authorId="0" shapeId="0" xr:uid="{00000000-0006-0000-0000-00002F000000}">
      <text>
        <r>
          <rPr>
            <sz val="9"/>
            <color indexed="81"/>
            <rFont val="宋体"/>
            <family val="3"/>
            <charset val="134"/>
          </rPr>
          <t>供需双方约定的标准包装数量，需方下单数量一定是标准包装数量的整倍数。</t>
        </r>
      </text>
    </comment>
    <comment ref="BA6" authorId="0" shapeId="0" xr:uid="{00000000-0006-0000-0000-000030000000}">
      <text>
        <r>
          <rPr>
            <sz val="9"/>
            <color indexed="81"/>
            <rFont val="宋体"/>
            <family val="3"/>
            <charset val="134"/>
          </rPr>
          <t>供需双方约定的订单周期最小起订量，一定是标准包装数量的整倍数。</t>
        </r>
      </text>
    </comment>
    <comment ref="BB6" authorId="0" shapeId="0" xr:uid="{00000000-0006-0000-0000-000031000000}">
      <text>
        <r>
          <rPr>
            <sz val="9"/>
            <color indexed="81"/>
            <rFont val="宋体"/>
            <family val="3"/>
            <charset val="134"/>
          </rPr>
          <t>执行资源在单一订单周期里针对需求对象的最大供应(生产)能力。</t>
        </r>
      </text>
    </comment>
    <comment ref="BC6" authorId="0" shapeId="0" xr:uid="{00000000-0006-0000-0000-000032000000}">
      <text>
        <r>
          <rPr>
            <sz val="9"/>
            <color indexed="81"/>
            <rFont val="宋体"/>
            <family val="3"/>
            <charset val="134"/>
          </rPr>
          <t>执行资源在单一订单周期里针对需求对象的经济批量。</t>
        </r>
      </text>
    </comment>
    <comment ref="BD6" authorId="0" shapeId="0" xr:uid="{00000000-0006-0000-0000-000033000000}">
      <text>
        <r>
          <rPr>
            <sz val="9"/>
            <color indexed="81"/>
            <rFont val="宋体"/>
            <family val="3"/>
            <charset val="134"/>
          </rPr>
          <t>执行资源在单一订单周期里针对需求对象的应急(加班）供应能力。</t>
        </r>
      </text>
    </comment>
    <comment ref="BE6" authorId="0" shapeId="0" xr:uid="{00000000-0006-0000-0000-000034000000}">
      <text>
        <r>
          <rPr>
            <sz val="9"/>
            <color indexed="81"/>
            <rFont val="宋体"/>
            <family val="3"/>
            <charset val="134"/>
          </rPr>
          <t>需方为了应对紧急插单预留的库存占平均周期用量的倍数，一般0到1之间，特殊情形可以&gt;1。</t>
        </r>
      </text>
    </comment>
    <comment ref="BF6" authorId="0" shapeId="0" xr:uid="{00000000-0006-0000-0000-000035000000}">
      <text>
        <r>
          <rPr>
            <sz val="9"/>
            <color indexed="81"/>
            <rFont val="宋体"/>
            <family val="3"/>
            <charset val="134"/>
          </rPr>
          <t>执行资源过往执行的时间偏离情况，0到1之间。</t>
        </r>
      </text>
    </comment>
    <comment ref="BG6" authorId="0" shapeId="0" xr:uid="{00000000-0006-0000-0000-000036000000}">
      <text>
        <r>
          <rPr>
            <sz val="9"/>
            <color indexed="81"/>
            <rFont val="宋体"/>
            <family val="3"/>
            <charset val="134"/>
          </rPr>
          <t>执行资源过往执行的数量偏离情况，0到1之间。</t>
        </r>
      </text>
    </comment>
    <comment ref="BH6" authorId="0" shapeId="0" xr:uid="{00000000-0006-0000-0000-000037000000}">
      <text>
        <r>
          <rPr>
            <sz val="9"/>
            <color indexed="81"/>
            <rFont val="宋体"/>
            <family val="3"/>
            <charset val="134"/>
          </rPr>
          <t>执行资源过往执行的质量偏离情况，0到1之间。</t>
        </r>
      </text>
    </comment>
  </commentList>
</comments>
</file>

<file path=xl/sharedStrings.xml><?xml version="1.0" encoding="utf-8"?>
<sst xmlns="http://schemas.openxmlformats.org/spreadsheetml/2006/main" count="513" uniqueCount="493">
  <si>
    <t>物料编号</t>
    <phoneticPr fontId="2" type="noConversion"/>
  </si>
  <si>
    <t>物料名称</t>
    <phoneticPr fontId="2" type="noConversion"/>
  </si>
  <si>
    <t>计量精度</t>
    <phoneticPr fontId="2" type="noConversion"/>
  </si>
  <si>
    <t>计量单位</t>
    <phoneticPr fontId="2" type="noConversion"/>
  </si>
  <si>
    <t>约定订单周期</t>
    <phoneticPr fontId="2" type="noConversion"/>
  </si>
  <si>
    <t>订货点偏移量</t>
    <phoneticPr fontId="2" type="noConversion"/>
  </si>
  <si>
    <t>解耦前置时间</t>
    <phoneticPr fontId="2" type="noConversion"/>
  </si>
  <si>
    <t>标准包装数量</t>
    <phoneticPr fontId="2" type="noConversion"/>
  </si>
  <si>
    <t>最小订单数量</t>
    <phoneticPr fontId="2" type="noConversion"/>
  </si>
  <si>
    <t>最大订单数量</t>
    <phoneticPr fontId="2" type="noConversion"/>
  </si>
  <si>
    <t>急单容忍程度</t>
    <phoneticPr fontId="2" type="noConversion"/>
  </si>
  <si>
    <t>时间偏离因子</t>
    <phoneticPr fontId="2" type="noConversion"/>
  </si>
  <si>
    <t>数量偏离因子</t>
    <phoneticPr fontId="2" type="noConversion"/>
  </si>
  <si>
    <t>质量偏离因子</t>
    <phoneticPr fontId="2" type="noConversion"/>
  </si>
  <si>
    <t>物料信息</t>
    <phoneticPr fontId="2" type="noConversion"/>
  </si>
  <si>
    <t>仓储地点名称</t>
    <phoneticPr fontId="2" type="noConversion"/>
  </si>
  <si>
    <t>仓储地点信息</t>
    <phoneticPr fontId="2" type="noConversion"/>
  </si>
  <si>
    <t>SPQ</t>
    <phoneticPr fontId="2" type="noConversion"/>
  </si>
  <si>
    <t>mOQ</t>
    <phoneticPr fontId="2" type="noConversion"/>
  </si>
  <si>
    <t>MOQ</t>
    <phoneticPr fontId="2" type="noConversion"/>
  </si>
  <si>
    <t>韧性设置</t>
    <phoneticPr fontId="2" type="noConversion"/>
  </si>
  <si>
    <t>Resillience Setting</t>
    <phoneticPr fontId="2" type="noConversion"/>
  </si>
  <si>
    <t>数字化供需契约</t>
    <phoneticPr fontId="2" type="noConversion"/>
  </si>
  <si>
    <t>Digitized Contract between Demand and Supply</t>
    <phoneticPr fontId="2" type="noConversion"/>
  </si>
  <si>
    <t>过往订单履行情况评估(去年年初以来)</t>
    <phoneticPr fontId="2" type="noConversion"/>
  </si>
  <si>
    <t>Assessment of Past Order Execution
(From the Beginning Of Last Year)</t>
    <phoneticPr fontId="2" type="noConversion"/>
  </si>
  <si>
    <t>Storage Site Information</t>
    <phoneticPr fontId="2" type="noConversion"/>
  </si>
  <si>
    <t>Material Information</t>
    <phoneticPr fontId="2" type="noConversion"/>
  </si>
  <si>
    <t>排程对象</t>
    <phoneticPr fontId="2" type="noConversion"/>
  </si>
  <si>
    <t>APS Object</t>
    <phoneticPr fontId="2" type="noConversion"/>
  </si>
  <si>
    <t>现状信息</t>
    <phoneticPr fontId="2" type="noConversion"/>
  </si>
  <si>
    <t>Current Situation</t>
    <phoneticPr fontId="2" type="noConversion"/>
  </si>
  <si>
    <t>OHQ</t>
    <phoneticPr fontId="2" type="noConversion"/>
  </si>
  <si>
    <t>在手库存数量</t>
    <phoneticPr fontId="2" type="noConversion"/>
  </si>
  <si>
    <t>OOQ</t>
    <phoneticPr fontId="2" type="noConversion"/>
  </si>
  <si>
    <t>未结订单数量</t>
    <phoneticPr fontId="2" type="noConversion"/>
  </si>
  <si>
    <t>DLT</t>
    <phoneticPr fontId="2" type="noConversion"/>
  </si>
  <si>
    <t>SOID</t>
    <phoneticPr fontId="2" type="noConversion"/>
  </si>
  <si>
    <t>排程对象标识</t>
    <phoneticPr fontId="2" type="noConversion"/>
  </si>
  <si>
    <t>执行资源标识</t>
    <phoneticPr fontId="2" type="noConversion"/>
  </si>
  <si>
    <t>ERID</t>
    <phoneticPr fontId="2" type="noConversion"/>
  </si>
  <si>
    <t>T1002LeafID</t>
    <phoneticPr fontId="2" type="noConversion"/>
  </si>
  <si>
    <t>CommunityID</t>
    <phoneticPr fontId="2" type="noConversion"/>
  </si>
  <si>
    <t>社区标识</t>
    <phoneticPr fontId="2" type="noConversion"/>
  </si>
  <si>
    <t>企业标识</t>
    <phoneticPr fontId="2" type="noConversion"/>
  </si>
  <si>
    <t>执行资源(供方)信息</t>
    <phoneticPr fontId="2" type="noConversion"/>
  </si>
  <si>
    <t>资源利用优先级</t>
    <phoneticPr fontId="2" type="noConversion"/>
  </si>
  <si>
    <t>资源(工作中心/产线/仓储地/供应商)代码</t>
    <phoneticPr fontId="2" type="noConversion"/>
  </si>
  <si>
    <t>DOID</t>
    <phoneticPr fontId="2" type="noConversion"/>
  </si>
  <si>
    <t>需求对象标识</t>
    <phoneticPr fontId="2" type="noConversion"/>
  </si>
  <si>
    <t>排程对象类型标识</t>
    <phoneticPr fontId="2" type="noConversion"/>
  </si>
  <si>
    <t>生产线信息</t>
    <phoneticPr fontId="2" type="noConversion"/>
  </si>
  <si>
    <t>Production Line Information</t>
    <phoneticPr fontId="2" type="noConversion"/>
  </si>
  <si>
    <t>产线代码</t>
    <phoneticPr fontId="2" type="noConversion"/>
  </si>
  <si>
    <t>产线或工位组名称</t>
    <phoneticPr fontId="2" type="noConversion"/>
  </si>
  <si>
    <t>工位信息</t>
    <phoneticPr fontId="2" type="noConversion"/>
  </si>
  <si>
    <t>Work Station Information</t>
    <phoneticPr fontId="2" type="noConversion"/>
  </si>
  <si>
    <t>工位代码</t>
    <phoneticPr fontId="2" type="noConversion"/>
  </si>
  <si>
    <t>工位名称</t>
    <phoneticPr fontId="2" type="noConversion"/>
  </si>
  <si>
    <t>需求对象类型标识</t>
    <phoneticPr fontId="2" type="noConversion"/>
  </si>
  <si>
    <t>DOTypeID</t>
    <phoneticPr fontId="2" type="noConversion"/>
  </si>
  <si>
    <t>ERP仓储地点代码</t>
    <phoneticPr fontId="2" type="noConversion"/>
  </si>
  <si>
    <t>城市信息</t>
    <phoneticPr fontId="2" type="noConversion"/>
  </si>
  <si>
    <t>City Information</t>
    <phoneticPr fontId="2" type="noConversion"/>
  </si>
  <si>
    <t>城市行政区划代码</t>
    <phoneticPr fontId="2" type="noConversion"/>
  </si>
  <si>
    <t>城市行政区划名称</t>
    <phoneticPr fontId="2" type="noConversion"/>
  </si>
  <si>
    <t>Execution Resource Information</t>
    <phoneticPr fontId="2" type="noConversion"/>
  </si>
  <si>
    <t>CBT</t>
    <phoneticPr fontId="2" type="noConversion"/>
  </si>
  <si>
    <t>当前订单周期起点时间</t>
    <phoneticPr fontId="2" type="noConversion"/>
  </si>
  <si>
    <t>时间计量单位</t>
    <phoneticPr fontId="2" type="noConversion"/>
  </si>
  <si>
    <t>TUM</t>
    <phoneticPr fontId="2" type="noConversion"/>
  </si>
  <si>
    <t>AOC</t>
    <phoneticPr fontId="2" type="noConversion"/>
  </si>
  <si>
    <t>OPO</t>
    <phoneticPr fontId="2" type="noConversion"/>
  </si>
  <si>
    <t>ADU</t>
    <phoneticPr fontId="2" type="noConversion"/>
  </si>
  <si>
    <t>平均每日用量</t>
    <phoneticPr fontId="2" type="noConversion"/>
  </si>
  <si>
    <t>TBW</t>
    <phoneticPr fontId="2" type="noConversion"/>
  </si>
  <si>
    <t>时间缓冲区宽度</t>
    <phoneticPr fontId="2" type="noConversion"/>
  </si>
  <si>
    <t>资源名称</t>
    <phoneticPr fontId="2" type="noConversion"/>
  </si>
  <si>
    <t>供应链势</t>
    <phoneticPr fontId="2" type="noConversion"/>
  </si>
  <si>
    <t>DDAPS基础数据采集表</t>
    <phoneticPr fontId="2" type="noConversion"/>
  </si>
  <si>
    <t>Social Credit Code
社会信用号码</t>
    <phoneticPr fontId="2" type="noConversion"/>
  </si>
  <si>
    <t>Process Result
处理结果反馈</t>
    <phoneticPr fontId="2" type="noConversion"/>
  </si>
  <si>
    <t>MaterialCode</t>
    <phoneticPr fontId="2" type="noConversion"/>
  </si>
  <si>
    <t>MaterialDesc</t>
    <phoneticPr fontId="2" type="noConversion"/>
  </si>
  <si>
    <t>QtyScale</t>
    <phoneticPr fontId="2" type="noConversion"/>
  </si>
  <si>
    <t>UOM</t>
    <phoneticPr fontId="2" type="noConversion"/>
  </si>
  <si>
    <t>ERPStorageSiteCode</t>
    <phoneticPr fontId="2" type="noConversion"/>
  </si>
  <si>
    <t>StorageSiteName</t>
    <phoneticPr fontId="2" type="noConversion"/>
  </si>
  <si>
    <t>SupplyChainPotential</t>
    <phoneticPr fontId="2" type="noConversion"/>
  </si>
  <si>
    <t>LineCode</t>
    <phoneticPr fontId="2" type="noConversion"/>
  </si>
  <si>
    <t>LineName</t>
    <phoneticPr fontId="2" type="noConversion"/>
  </si>
  <si>
    <t>WorkStationCode</t>
    <phoneticPr fontId="2" type="noConversion"/>
  </si>
  <si>
    <t>WorkStationName</t>
    <phoneticPr fontId="2" type="noConversion"/>
  </si>
  <si>
    <t>CityName</t>
    <phoneticPr fontId="2" type="noConversion"/>
  </si>
  <si>
    <t>CityCode</t>
    <phoneticPr fontId="2" type="noConversion"/>
  </si>
  <si>
    <t>RSCCode</t>
    <phoneticPr fontId="2" type="noConversion"/>
  </si>
  <si>
    <t>RSCName</t>
    <phoneticPr fontId="2" type="noConversion"/>
  </si>
  <si>
    <t>DDR</t>
    <phoneticPr fontId="2" type="noConversion"/>
  </si>
  <si>
    <t>RTR</t>
    <phoneticPr fontId="2" type="noConversion"/>
  </si>
  <si>
    <r>
      <t>SVF</t>
    </r>
    <r>
      <rPr>
        <b/>
        <vertAlign val="subscript"/>
        <sz val="10"/>
        <color rgb="FFFF0000"/>
        <rFont val="Arial"/>
        <family val="2"/>
      </rPr>
      <t>T</t>
    </r>
    <phoneticPr fontId="2" type="noConversion"/>
  </si>
  <si>
    <r>
      <t>SVF</t>
    </r>
    <r>
      <rPr>
        <b/>
        <vertAlign val="subscript"/>
        <sz val="10"/>
        <color rgb="FFFF0000"/>
        <rFont val="Arial"/>
        <family val="2"/>
      </rPr>
      <t>Q</t>
    </r>
    <phoneticPr fontId="2" type="noConversion"/>
  </si>
  <si>
    <r>
      <t>SVF</t>
    </r>
    <r>
      <rPr>
        <b/>
        <vertAlign val="subscript"/>
        <sz val="10"/>
        <color rgb="FFFF0000"/>
        <rFont val="Arial"/>
        <family val="2"/>
      </rPr>
      <t>q</t>
    </r>
    <phoneticPr fontId="2" type="noConversion"/>
  </si>
  <si>
    <t>VPMDLF10849HH</t>
  </si>
  <si>
    <t>PriceScale</t>
    <phoneticPr fontId="2" type="noConversion"/>
  </si>
  <si>
    <t>单价计量精度</t>
    <phoneticPr fontId="2" type="noConversion"/>
  </si>
  <si>
    <t>WMFG410</t>
  </si>
  <si>
    <t>91310000607285698N</t>
    <phoneticPr fontId="2" type="noConversion"/>
  </si>
  <si>
    <t>IsPP</t>
    <phoneticPr fontId="2" type="noConversion"/>
  </si>
  <si>
    <t>IsMP</t>
    <phoneticPr fontId="2" type="noConversion"/>
  </si>
  <si>
    <t>IsIP</t>
    <phoneticPr fontId="2" type="noConversion"/>
  </si>
  <si>
    <t>IsDP</t>
    <phoneticPr fontId="2" type="noConversion"/>
  </si>
  <si>
    <t>是否采购件</t>
    <phoneticPr fontId="2" type="noConversion"/>
  </si>
  <si>
    <t>是否销售件</t>
    <phoneticPr fontId="2" type="noConversion"/>
  </si>
  <si>
    <t>是否产成品</t>
    <phoneticPr fontId="2" type="noConversion"/>
  </si>
  <si>
    <t>是否半成品</t>
    <phoneticPr fontId="2" type="noConversion"/>
  </si>
  <si>
    <t>Y</t>
    <phoneticPr fontId="2" type="noConversion"/>
  </si>
  <si>
    <t>是否解耦点</t>
    <phoneticPr fontId="2" type="noConversion"/>
  </si>
  <si>
    <t>IsCP</t>
    <phoneticPr fontId="2" type="noConversion"/>
  </si>
  <si>
    <t>是否控制点</t>
    <phoneticPr fontId="2" type="noConversion"/>
  </si>
  <si>
    <t>RUP</t>
    <phoneticPr fontId="2" type="noConversion"/>
  </si>
  <si>
    <t>CTG</t>
    <phoneticPr fontId="2" type="noConversion"/>
  </si>
  <si>
    <t>消耗时间粒度</t>
    <phoneticPr fontId="2" type="noConversion"/>
  </si>
  <si>
    <t>IsSP</t>
    <phoneticPr fontId="2" type="noConversion"/>
  </si>
  <si>
    <t>SCP</t>
    <phoneticPr fontId="2" type="noConversion"/>
  </si>
  <si>
    <t>标准成本单价</t>
    <phoneticPr fontId="2" type="noConversion"/>
  </si>
  <si>
    <t>Spec</t>
    <phoneticPr fontId="2" type="noConversion"/>
  </si>
  <si>
    <t>规格说明</t>
    <phoneticPr fontId="2" type="noConversion"/>
  </si>
  <si>
    <t>EOQ</t>
    <phoneticPr fontId="2" type="noConversion"/>
  </si>
  <si>
    <t>订单经济数量</t>
    <phoneticPr fontId="2" type="noConversion"/>
  </si>
  <si>
    <t>ESC</t>
    <phoneticPr fontId="2" type="noConversion"/>
  </si>
  <si>
    <t>应急供应能力</t>
    <phoneticPr fontId="2" type="noConversion"/>
  </si>
  <si>
    <t>需求分配比例</t>
    <phoneticPr fontId="2" type="noConversion"/>
  </si>
  <si>
    <t>SOTypeID</t>
    <phoneticPr fontId="2" type="noConversion"/>
  </si>
  <si>
    <t>件</t>
    <phoneticPr fontId="2" type="noConversion"/>
  </si>
  <si>
    <t>Day000</t>
    <phoneticPr fontId="2" type="noConversion"/>
  </si>
  <si>
    <t>Day001</t>
  </si>
  <si>
    <t>Day002</t>
  </si>
  <si>
    <t>Day003</t>
  </si>
  <si>
    <t>Day015</t>
  </si>
  <si>
    <t>Day016</t>
  </si>
  <si>
    <t>Day017</t>
  </si>
  <si>
    <t>Day018</t>
  </si>
  <si>
    <t>Day019</t>
  </si>
  <si>
    <t>Day020</t>
  </si>
  <si>
    <t>Day021</t>
  </si>
  <si>
    <t>Day022</t>
  </si>
  <si>
    <t>Day023</t>
  </si>
  <si>
    <t>Day024</t>
  </si>
  <si>
    <t>Day025</t>
  </si>
  <si>
    <t>Day026</t>
  </si>
  <si>
    <t>Day027</t>
  </si>
  <si>
    <t>Day028</t>
  </si>
  <si>
    <t>Day029</t>
  </si>
  <si>
    <t>Day030</t>
  </si>
  <si>
    <t>Day031</t>
  </si>
  <si>
    <t>Day032</t>
  </si>
  <si>
    <t>Day033</t>
  </si>
  <si>
    <t>Day034</t>
  </si>
  <si>
    <t>Day035</t>
  </si>
  <si>
    <t>Day036</t>
  </si>
  <si>
    <t>Day037</t>
  </si>
  <si>
    <t>Day038</t>
  </si>
  <si>
    <t>Day039</t>
  </si>
  <si>
    <t>Day040</t>
  </si>
  <si>
    <t>Day041</t>
  </si>
  <si>
    <t>Day042</t>
  </si>
  <si>
    <t>Day043</t>
  </si>
  <si>
    <t>Day044</t>
  </si>
  <si>
    <t>Day045</t>
  </si>
  <si>
    <t>Day046</t>
  </si>
  <si>
    <t>Day047</t>
  </si>
  <si>
    <t>Day048</t>
  </si>
  <si>
    <t>Day049</t>
  </si>
  <si>
    <t>Day050</t>
  </si>
  <si>
    <t>Day051</t>
  </si>
  <si>
    <t>Day052</t>
  </si>
  <si>
    <t>Day053</t>
  </si>
  <si>
    <t>Day054</t>
  </si>
  <si>
    <t>Day055</t>
  </si>
  <si>
    <t>Day056</t>
  </si>
  <si>
    <t>Day057</t>
  </si>
  <si>
    <t>Day058</t>
  </si>
  <si>
    <t>Day059</t>
  </si>
  <si>
    <t>Day060</t>
  </si>
  <si>
    <t>Day061</t>
  </si>
  <si>
    <t>Day062</t>
  </si>
  <si>
    <t>Day063</t>
  </si>
  <si>
    <t>Day064</t>
  </si>
  <si>
    <t>Day065</t>
  </si>
  <si>
    <t>Day066</t>
  </si>
  <si>
    <t>Day067</t>
  </si>
  <si>
    <t>Day068</t>
  </si>
  <si>
    <t>Day069</t>
  </si>
  <si>
    <t>Day070</t>
  </si>
  <si>
    <t>Day071</t>
  </si>
  <si>
    <t>Day072</t>
  </si>
  <si>
    <t>Day073</t>
  </si>
  <si>
    <t>Day074</t>
  </si>
  <si>
    <t>Day075</t>
  </si>
  <si>
    <t>Day076</t>
  </si>
  <si>
    <t>Day077</t>
  </si>
  <si>
    <t>Day078</t>
  </si>
  <si>
    <t>Day079</t>
  </si>
  <si>
    <t>Day080</t>
  </si>
  <si>
    <t>Day081</t>
  </si>
  <si>
    <t>Day082</t>
  </si>
  <si>
    <t>Day083</t>
  </si>
  <si>
    <t>Day084</t>
  </si>
  <si>
    <t>Day085</t>
  </si>
  <si>
    <t>Day086</t>
  </si>
  <si>
    <t>Day087</t>
  </si>
  <si>
    <t>Day088</t>
  </si>
  <si>
    <t>Day089</t>
  </si>
  <si>
    <t>Day090</t>
  </si>
  <si>
    <t>Day091</t>
  </si>
  <si>
    <t>Day092</t>
  </si>
  <si>
    <t>Day093</t>
  </si>
  <si>
    <t>Day094</t>
  </si>
  <si>
    <t>Day095</t>
  </si>
  <si>
    <t>Day096</t>
  </si>
  <si>
    <t>Day097</t>
  </si>
  <si>
    <t>Day098</t>
  </si>
  <si>
    <t>Day099</t>
  </si>
  <si>
    <t>Day100</t>
  </si>
  <si>
    <t>Day101</t>
  </si>
  <si>
    <t>Day102</t>
  </si>
  <si>
    <t>Day103</t>
  </si>
  <si>
    <t>Day104</t>
  </si>
  <si>
    <t>Day105</t>
  </si>
  <si>
    <t>Day106</t>
  </si>
  <si>
    <t>Day107</t>
  </si>
  <si>
    <t>Day108</t>
  </si>
  <si>
    <t>Day109</t>
  </si>
  <si>
    <t>Day110</t>
  </si>
  <si>
    <t>Day111</t>
  </si>
  <si>
    <t>Day112</t>
  </si>
  <si>
    <t>Day113</t>
  </si>
  <si>
    <t>Day114</t>
  </si>
  <si>
    <t>Day115</t>
  </si>
  <si>
    <t>Day116</t>
  </si>
  <si>
    <t>Day117</t>
  </si>
  <si>
    <t>Day118</t>
  </si>
  <si>
    <t>Day119</t>
  </si>
  <si>
    <t>Day120</t>
  </si>
  <si>
    <t>Day121</t>
  </si>
  <si>
    <t>Day122</t>
  </si>
  <si>
    <t>Day123</t>
  </si>
  <si>
    <t>Day124</t>
  </si>
  <si>
    <t>Day125</t>
  </si>
  <si>
    <t>Day126</t>
  </si>
  <si>
    <t>Day127</t>
  </si>
  <si>
    <t>Day128</t>
  </si>
  <si>
    <t>Day129</t>
  </si>
  <si>
    <t>Day130</t>
  </si>
  <si>
    <t>Day131</t>
  </si>
  <si>
    <t>Day132</t>
  </si>
  <si>
    <t>Day133</t>
  </si>
  <si>
    <t>Day134</t>
  </si>
  <si>
    <t>Day135</t>
  </si>
  <si>
    <t>Day136</t>
  </si>
  <si>
    <t>Day137</t>
  </si>
  <si>
    <t>Day138</t>
  </si>
  <si>
    <t>Day139</t>
  </si>
  <si>
    <t>Day140</t>
  </si>
  <si>
    <t>Day141</t>
  </si>
  <si>
    <t>Day142</t>
  </si>
  <si>
    <t>Day143</t>
  </si>
  <si>
    <t>Day144</t>
  </si>
  <si>
    <t>Day145</t>
  </si>
  <si>
    <t>Day146</t>
  </si>
  <si>
    <t>Day147</t>
  </si>
  <si>
    <t>Day148</t>
  </si>
  <si>
    <t>Day149</t>
  </si>
  <si>
    <t>Day150</t>
  </si>
  <si>
    <t>Day151</t>
  </si>
  <si>
    <t>Day152</t>
  </si>
  <si>
    <t>Day153</t>
  </si>
  <si>
    <t>Day154</t>
  </si>
  <si>
    <t>Day155</t>
  </si>
  <si>
    <t>Day156</t>
  </si>
  <si>
    <t>Day157</t>
  </si>
  <si>
    <t>Day158</t>
  </si>
  <si>
    <t>Day159</t>
  </si>
  <si>
    <t>Day160</t>
  </si>
  <si>
    <t>Day161</t>
  </si>
  <si>
    <t>Day162</t>
  </si>
  <si>
    <t>Day163</t>
  </si>
  <si>
    <t>Day164</t>
  </si>
  <si>
    <t>Day165</t>
  </si>
  <si>
    <t>Day166</t>
  </si>
  <si>
    <t>Day167</t>
  </si>
  <si>
    <t>Day168</t>
  </si>
  <si>
    <t>Day169</t>
  </si>
  <si>
    <t>Day170</t>
  </si>
  <si>
    <t>Day171</t>
  </si>
  <si>
    <t>Day172</t>
  </si>
  <si>
    <t>Day173</t>
  </si>
  <si>
    <t>Day174</t>
  </si>
  <si>
    <t>Day175</t>
  </si>
  <si>
    <t>Day176</t>
  </si>
  <si>
    <t>Day177</t>
  </si>
  <si>
    <t>Day178</t>
  </si>
  <si>
    <t>Day179</t>
  </si>
  <si>
    <t>Day180</t>
  </si>
  <si>
    <t>Day181</t>
  </si>
  <si>
    <t>Day182</t>
  </si>
  <si>
    <t>Day183</t>
  </si>
  <si>
    <t>Day184</t>
  </si>
  <si>
    <t>Day185</t>
  </si>
  <si>
    <t>Day186</t>
  </si>
  <si>
    <t>Day187</t>
  </si>
  <si>
    <t>Day188</t>
  </si>
  <si>
    <t>Day189</t>
  </si>
  <si>
    <t>Day190</t>
  </si>
  <si>
    <t>Day191</t>
  </si>
  <si>
    <t>Day192</t>
  </si>
  <si>
    <t>Day193</t>
  </si>
  <si>
    <t>Day194</t>
  </si>
  <si>
    <t>Day195</t>
  </si>
  <si>
    <t>Day196</t>
  </si>
  <si>
    <t>Day197</t>
  </si>
  <si>
    <t>Day198</t>
  </si>
  <si>
    <t>Day199</t>
  </si>
  <si>
    <t>Day200</t>
  </si>
  <si>
    <t>Day201</t>
  </si>
  <si>
    <t>Day202</t>
  </si>
  <si>
    <t>Day203</t>
  </si>
  <si>
    <t>Day204</t>
  </si>
  <si>
    <t>Day205</t>
  </si>
  <si>
    <t>Day206</t>
  </si>
  <si>
    <t>Day207</t>
  </si>
  <si>
    <t>Day208</t>
  </si>
  <si>
    <t>Day209</t>
  </si>
  <si>
    <t>Day210</t>
  </si>
  <si>
    <t>Day211</t>
  </si>
  <si>
    <t>Day212</t>
  </si>
  <si>
    <t>Day213</t>
  </si>
  <si>
    <t>Day214</t>
  </si>
  <si>
    <t>Day215</t>
  </si>
  <si>
    <t>Day216</t>
  </si>
  <si>
    <t>Day217</t>
  </si>
  <si>
    <t>Day218</t>
  </si>
  <si>
    <t>Day219</t>
  </si>
  <si>
    <t>Day220</t>
  </si>
  <si>
    <t>Day221</t>
  </si>
  <si>
    <t>Day222</t>
  </si>
  <si>
    <t>Day223</t>
  </si>
  <si>
    <t>Day224</t>
  </si>
  <si>
    <t>Day225</t>
  </si>
  <si>
    <t>Day226</t>
  </si>
  <si>
    <t>Day227</t>
  </si>
  <si>
    <t>Day228</t>
  </si>
  <si>
    <t>Day229</t>
  </si>
  <si>
    <t>Day230</t>
  </si>
  <si>
    <t>Day231</t>
  </si>
  <si>
    <t>Day232</t>
  </si>
  <si>
    <t>Day233</t>
  </si>
  <si>
    <t>Day234</t>
  </si>
  <si>
    <t>Day235</t>
  </si>
  <si>
    <t>Day236</t>
  </si>
  <si>
    <t>Day237</t>
  </si>
  <si>
    <t>Day238</t>
  </si>
  <si>
    <t>Day239</t>
  </si>
  <si>
    <t>Day240</t>
  </si>
  <si>
    <t>Day241</t>
  </si>
  <si>
    <t>Day242</t>
  </si>
  <si>
    <t>Day243</t>
  </si>
  <si>
    <t>Day244</t>
  </si>
  <si>
    <t>Day245</t>
  </si>
  <si>
    <t>Day246</t>
  </si>
  <si>
    <t>Day247</t>
  </si>
  <si>
    <t>Day248</t>
  </si>
  <si>
    <t>Day249</t>
  </si>
  <si>
    <t>Day250</t>
  </si>
  <si>
    <t>Day251</t>
  </si>
  <si>
    <t>Day252</t>
  </si>
  <si>
    <t>Day253</t>
  </si>
  <si>
    <t>Day254</t>
  </si>
  <si>
    <t>Day255</t>
  </si>
  <si>
    <t>Day256</t>
  </si>
  <si>
    <t>Day257</t>
  </si>
  <si>
    <t>Day258</t>
  </si>
  <si>
    <t>Day259</t>
  </si>
  <si>
    <t>Day260</t>
  </si>
  <si>
    <t>Day261</t>
  </si>
  <si>
    <t>Day262</t>
  </si>
  <si>
    <t>Day263</t>
  </si>
  <si>
    <t>Day264</t>
  </si>
  <si>
    <t>Day265</t>
  </si>
  <si>
    <t>Day266</t>
  </si>
  <si>
    <t>Day267</t>
  </si>
  <si>
    <t>Day268</t>
  </si>
  <si>
    <t>Day269</t>
  </si>
  <si>
    <t>Day270</t>
  </si>
  <si>
    <t>Day271</t>
  </si>
  <si>
    <t>Day272</t>
  </si>
  <si>
    <t>Day273</t>
  </si>
  <si>
    <t>Day274</t>
  </si>
  <si>
    <t>Day275</t>
  </si>
  <si>
    <t>Day276</t>
  </si>
  <si>
    <t>Day277</t>
  </si>
  <si>
    <t>Day278</t>
  </si>
  <si>
    <t>Day279</t>
  </si>
  <si>
    <t>Day280</t>
  </si>
  <si>
    <t>Day281</t>
  </si>
  <si>
    <t>Day282</t>
  </si>
  <si>
    <t>Day283</t>
  </si>
  <si>
    <t>Day284</t>
  </si>
  <si>
    <t>Day285</t>
  </si>
  <si>
    <t>Day286</t>
  </si>
  <si>
    <t>Day287</t>
  </si>
  <si>
    <t>Day288</t>
  </si>
  <si>
    <t>Day289</t>
  </si>
  <si>
    <t>Day290</t>
  </si>
  <si>
    <t>Day291</t>
  </si>
  <si>
    <t>Day292</t>
  </si>
  <si>
    <t>Day293</t>
  </si>
  <si>
    <t>Day294</t>
  </si>
  <si>
    <t>Day295</t>
  </si>
  <si>
    <t>Day296</t>
  </si>
  <si>
    <t>Day297</t>
  </si>
  <si>
    <t>Day298</t>
  </si>
  <si>
    <t>Day299</t>
  </si>
  <si>
    <t>Day300</t>
  </si>
  <si>
    <t>GraphNodePK</t>
    <phoneticPr fontId="2" type="noConversion"/>
  </si>
  <si>
    <t>需求对象分区键</t>
    <phoneticPr fontId="2" type="noConversion"/>
  </si>
  <si>
    <t>变更标志</t>
    <phoneticPr fontId="2" type="noConversion"/>
  </si>
  <si>
    <t>Change Flag</t>
    <phoneticPr fontId="2" type="noConversion"/>
  </si>
  <si>
    <t>DeltaCMD</t>
    <phoneticPr fontId="2" type="noConversion"/>
  </si>
  <si>
    <t>变动命令(U)</t>
    <phoneticPr fontId="2" type="noConversion"/>
  </si>
  <si>
    <r>
      <t xml:space="preserve">Process Result
</t>
    </r>
    <r>
      <rPr>
        <sz val="10"/>
        <rFont val="微软雅黑"/>
        <family val="2"/>
        <charset val="134"/>
      </rPr>
      <t>处理结果反馈</t>
    </r>
    <phoneticPr fontId="2" type="noConversion"/>
  </si>
  <si>
    <t xml:space="preserve">                  Daily Demand Quantity in the Future</t>
    <phoneticPr fontId="2" type="noConversion"/>
  </si>
  <si>
    <t xml:space="preserve">               未来每日真实需求</t>
    <phoneticPr fontId="2" type="noConversion"/>
  </si>
  <si>
    <t>U</t>
    <phoneticPr fontId="2" type="noConversion"/>
  </si>
  <si>
    <t>Day004</t>
    <phoneticPr fontId="2" type="noConversion"/>
  </si>
  <si>
    <t>Day005</t>
    <phoneticPr fontId="2" type="noConversion"/>
  </si>
  <si>
    <t>Day006</t>
    <phoneticPr fontId="2" type="noConversion"/>
  </si>
  <si>
    <t>Day007</t>
    <phoneticPr fontId="2" type="noConversion"/>
  </si>
  <si>
    <t>Day008</t>
    <phoneticPr fontId="2" type="noConversion"/>
  </si>
  <si>
    <t>Day009</t>
    <phoneticPr fontId="2" type="noConversion"/>
  </si>
  <si>
    <t>Day010</t>
    <phoneticPr fontId="2" type="noConversion"/>
  </si>
  <si>
    <t>Day011</t>
    <phoneticPr fontId="2" type="noConversion"/>
  </si>
  <si>
    <t>Day012</t>
    <phoneticPr fontId="2" type="noConversion"/>
  </si>
  <si>
    <t>Day013</t>
    <phoneticPr fontId="2" type="noConversion"/>
  </si>
  <si>
    <t>Day014</t>
    <phoneticPr fontId="2" type="noConversion"/>
  </si>
  <si>
    <t>NJGE</t>
    <phoneticPr fontId="2" type="noConversion"/>
  </si>
  <si>
    <t>DDAPS基础数据加载成功完成。</t>
    <phoneticPr fontId="2" type="noConversion"/>
  </si>
  <si>
    <t>Y</t>
    <phoneticPr fontId="2" type="noConversion"/>
  </si>
  <si>
    <t>S46DP0700001</t>
    <phoneticPr fontId="2" type="noConversion"/>
  </si>
  <si>
    <t>未来需求上传成功完成。</t>
    <phoneticPr fontId="2" type="noConversion"/>
  </si>
  <si>
    <t>工作中心信息</t>
    <phoneticPr fontId="2" type="noConversion"/>
  </si>
  <si>
    <t>Work Center Information</t>
    <phoneticPr fontId="2" type="noConversion"/>
  </si>
  <si>
    <t>WorkCenterCode</t>
    <phoneticPr fontId="2" type="noConversion"/>
  </si>
  <si>
    <t>WorkCenterName</t>
    <phoneticPr fontId="2" type="noConversion"/>
  </si>
  <si>
    <t>工作中心代码</t>
    <phoneticPr fontId="2" type="noConversion"/>
  </si>
  <si>
    <t>工作中心名称</t>
    <phoneticPr fontId="2" type="noConversion"/>
  </si>
  <si>
    <t>车间信息</t>
    <phoneticPr fontId="2" type="noConversion"/>
  </si>
  <si>
    <t>Workshop Information</t>
    <phoneticPr fontId="2" type="noConversion"/>
  </si>
  <si>
    <t>WorkshopCode</t>
    <phoneticPr fontId="2" type="noConversion"/>
  </si>
  <si>
    <t>WorkshopName</t>
    <phoneticPr fontId="2" type="noConversion"/>
  </si>
  <si>
    <t>车间名称</t>
    <phoneticPr fontId="2" type="noConversion"/>
  </si>
  <si>
    <t>车间代码</t>
    <phoneticPr fontId="2" type="noConversion"/>
  </si>
  <si>
    <t>PlantCode</t>
    <phoneticPr fontId="2" type="noConversion"/>
  </si>
  <si>
    <t>PlantName</t>
    <phoneticPr fontId="2" type="noConversion"/>
  </si>
  <si>
    <t>工厂代码</t>
    <phoneticPr fontId="2" type="noConversion"/>
  </si>
  <si>
    <t>工厂名称</t>
    <phoneticPr fontId="2" type="noConversion"/>
  </si>
  <si>
    <t>工厂信息</t>
    <phoneticPr fontId="2" type="noConversion"/>
  </si>
  <si>
    <t>Plant Information</t>
    <phoneticPr fontId="2" type="noConversion"/>
  </si>
  <si>
    <t>Consumption Site Information</t>
    <phoneticPr fontId="2" type="noConversion"/>
  </si>
  <si>
    <t>消费地点信息</t>
    <phoneticPr fontId="2" type="noConversion"/>
  </si>
  <si>
    <t>SiteCode</t>
    <phoneticPr fontId="2" type="noConversion"/>
  </si>
  <si>
    <t>地点代码</t>
    <phoneticPr fontId="2" type="noConversion"/>
  </si>
  <si>
    <t>SiteAddress</t>
    <phoneticPr fontId="2" type="noConversion"/>
  </si>
  <si>
    <t>详细地址</t>
    <phoneticPr fontId="2" type="noConversion"/>
  </si>
  <si>
    <t>需求对象信息</t>
    <phoneticPr fontId="2" type="noConversion"/>
  </si>
  <si>
    <t>Demand Object Information</t>
    <phoneticPr fontId="2" type="noConversion"/>
  </si>
  <si>
    <t>需求目标信息</t>
    <phoneticPr fontId="2" type="noConversion"/>
  </si>
  <si>
    <t>Where Information</t>
    <phoneticPr fontId="2" type="noConversion"/>
  </si>
  <si>
    <t>WorkCenterCode</t>
    <phoneticPr fontId="2" type="noConversion"/>
  </si>
  <si>
    <t>工作中心代码</t>
    <phoneticPr fontId="2" type="noConversion"/>
  </si>
  <si>
    <t>LineCode</t>
    <phoneticPr fontId="2" type="noConversion"/>
  </si>
  <si>
    <t>产线代码</t>
    <phoneticPr fontId="2" type="noConversion"/>
  </si>
  <si>
    <t>WorkStationCode</t>
    <phoneticPr fontId="2" type="noConversion"/>
  </si>
  <si>
    <t>CityCode</t>
    <phoneticPr fontId="2" type="noConversion"/>
  </si>
  <si>
    <t>城市代码</t>
    <phoneticPr fontId="2" type="noConversion"/>
  </si>
  <si>
    <t>SiteCode</t>
    <phoneticPr fontId="2" type="noConversion"/>
  </si>
  <si>
    <t>ERP仓储地代码</t>
    <phoneticPr fontId="2" type="noConversion"/>
  </si>
  <si>
    <t>Demand Object Type ID
需求对象类型标识</t>
    <phoneticPr fontId="2" type="noConversion"/>
  </si>
  <si>
    <t>VerifyStatus</t>
    <phoneticPr fontId="2" type="noConversion"/>
  </si>
  <si>
    <t>校验状态</t>
    <phoneticPr fontId="2" type="noConversion"/>
  </si>
  <si>
    <t>Verify Information</t>
    <phoneticPr fontId="2" type="noConversion"/>
  </si>
  <si>
    <t>备注</t>
    <phoneticPr fontId="2" type="noConversion"/>
  </si>
  <si>
    <t>Remark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</si>
</sst>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yyyy/mm/dd"/>
  </numFmts>
  <fonts count="23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rgb="FFEE0000"/>
      <name val="Arial"/>
      <family val="2"/>
    </font>
    <font>
      <b/>
      <sz val="10"/>
      <color rgb="FFEE0000"/>
      <name val="微软雅黑"/>
      <family val="2"/>
      <charset val="134"/>
    </font>
    <font>
      <b/>
      <sz val="10"/>
      <color rgb="FF00B0F0"/>
      <name val="Arial"/>
      <family val="2"/>
    </font>
    <font>
      <b/>
      <sz val="10"/>
      <color rgb="FF00B0F0"/>
      <name val="微软雅黑"/>
      <family val="2"/>
      <charset val="134"/>
    </font>
    <font>
      <b/>
      <vertAlign val="subscript"/>
      <sz val="10"/>
      <color rgb="FFFF0000"/>
      <name val="Arial"/>
      <family val="2"/>
    </font>
    <font>
      <sz val="12"/>
      <name val="微软雅黑"/>
      <family val="2"/>
      <charset val="134"/>
    </font>
    <font>
      <sz val="36"/>
      <name val="微软雅黑"/>
      <family val="2"/>
      <charset val="134"/>
    </font>
    <font>
      <b/>
      <sz val="10"/>
      <name val="Arial"/>
      <family val="2"/>
      <charset val="134"/>
    </font>
    <font>
      <b/>
      <sz val="10"/>
      <name val="Arial"/>
      <family val="2"/>
    </font>
    <font>
      <sz val="12"/>
      <color rgb="FF00B0F0"/>
      <name val="微软雅黑"/>
      <family val="2"/>
      <charset val="134"/>
    </font>
    <font>
      <sz val="10"/>
      <color rgb="FF3D42F5"/>
      <name val="Arial"/>
      <family val="2"/>
    </font>
    <font>
      <sz val="12"/>
      <color theme="1"/>
      <name val="微软雅黑"/>
      <family val="2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3" fillId="0" borderId="5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6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5" xfId="0" applyFont="1" applyFill="1" applyBorder="1"/>
    <xf numFmtId="0" fontId="12" fillId="2" borderId="5" xfId="0" applyFont="1" applyFill="1" applyBorder="1" applyAlignment="1">
      <alignment horizontal="center" vertical="center"/>
    </xf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6" xfId="0" applyFont="1" applyFill="1" applyBorder="1"/>
    <xf numFmtId="0" fontId="0" fillId="0" borderId="5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6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0" fillId="0" borderId="16" xfId="0" applyBorder="1"/>
    <xf numFmtId="14" fontId="0" fillId="2" borderId="5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76" fontId="0" fillId="2" borderId="5" xfId="0" applyNumberFormat="1" applyFill="1" applyBorder="1"/>
    <xf numFmtId="176" fontId="0" fillId="2" borderId="6" xfId="0" applyNumberFormat="1" applyFill="1" applyBorder="1"/>
    <xf numFmtId="0" fontId="0" fillId="0" borderId="5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19" fillId="0" borderId="21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23" xfId="0" applyBorder="1"/>
    <xf numFmtId="0" fontId="6" fillId="2" borderId="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6" xr:uid="{00000000-0005-0000-0000-000004000000}"/>
    <cellStyle name="Percent" xfId="1" xr:uid="{00000000-0005-0000-0000-000005000000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  <mruColors>
      <color rgb="FF8D74F7"/>
      <color rgb="FF60BA88"/>
      <color rgb="FF3D42F5"/>
      <color rgb="FFEE0000"/>
      <color rgb="FF5BBE69"/>
      <color rgb="FFEE83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J50"/>
  <sheetViews>
    <sheetView topLeftCell="D1" zoomScale="25" zoomScaleNormal="25" workbookViewId="0">
      <selection activeCell="P1" sqref="A1:BH57"/>
    </sheetView>
  </sheetViews>
  <sheetFormatPr defaultRowHeight="12.75"/>
  <cols>
    <col min="1" max="2" width="16.42578125" hidden="1" customWidth="1"/>
    <col min="3" max="3" width="10" hidden="1" customWidth="1"/>
    <col min="4" max="4" width="16.7109375" customWidth="1"/>
    <col min="5" max="5" width="9.42578125" hidden="1" customWidth="1"/>
    <col min="6" max="6" width="10.7109375" customWidth="1"/>
    <col min="7" max="7" width="11.7109375" customWidth="1"/>
    <col min="8" max="8" width="14.28515625" hidden="1" customWidth="1"/>
    <col min="9" max="9" width="17" customWidth="1"/>
    <col min="10" max="10" width="34" customWidth="1"/>
    <col min="11" max="11" width="20.140625" customWidth="1"/>
    <col min="12" max="15" width="11.140625" bestFit="1" customWidth="1"/>
    <col min="16" max="16" width="13.5703125" customWidth="1"/>
    <col min="17" max="17" width="10" customWidth="1"/>
    <col min="18" max="18" width="12" customWidth="1"/>
    <col min="19" max="19" width="17.28515625" customWidth="1"/>
    <col min="20" max="21" width="21.28515625" customWidth="1"/>
    <col min="22" max="22" width="22.28515625" customWidth="1"/>
    <col min="23" max="23" width="16.7109375" customWidth="1"/>
    <col min="24" max="24" width="20.7109375" customWidth="1"/>
    <col min="25" max="25" width="16.7109375" customWidth="1"/>
    <col min="26" max="26" width="20.7109375" customWidth="1"/>
    <col min="27" max="27" width="16.7109375" customWidth="1"/>
    <col min="28" max="28" width="20.7109375" customWidth="1"/>
    <col min="29" max="29" width="16.7109375" customWidth="1"/>
    <col min="30" max="30" width="29.28515625" customWidth="1"/>
    <col min="31" max="31" width="19.28515625" customWidth="1"/>
    <col min="32" max="32" width="29.28515625" customWidth="1"/>
    <col min="33" max="33" width="15.5703125" customWidth="1"/>
    <col min="34" max="34" width="23" customWidth="1"/>
    <col min="35" max="35" width="14.5703125" customWidth="1"/>
    <col min="36" max="36" width="29.28515625" customWidth="1"/>
    <col min="37" max="37" width="16.7109375" customWidth="1"/>
    <col min="38" max="38" width="35.42578125" customWidth="1"/>
    <col min="39" max="39" width="19.85546875" customWidth="1"/>
    <col min="40" max="40" width="13.7109375" customWidth="1"/>
    <col min="41" max="41" width="17.5703125" customWidth="1"/>
    <col min="42" max="42" width="20" customWidth="1"/>
    <col min="43" max="43" width="17.85546875" customWidth="1"/>
    <col min="44" max="45" width="16.7109375" customWidth="1"/>
    <col min="46" max="48" width="12.7109375" customWidth="1"/>
    <col min="49" max="49" width="13.28515625" customWidth="1"/>
    <col min="50" max="50" width="12.28515625" customWidth="1"/>
    <col min="51" max="51" width="13.7109375" customWidth="1"/>
    <col min="52" max="52" width="12" customWidth="1"/>
    <col min="53" max="55" width="11.85546875" customWidth="1"/>
    <col min="56" max="56" width="12.5703125" customWidth="1"/>
    <col min="57" max="57" width="13.85546875" customWidth="1"/>
    <col min="58" max="58" width="12.5703125" customWidth="1"/>
    <col min="59" max="59" width="12.140625" customWidth="1"/>
    <col min="60" max="60" width="12.7109375" customWidth="1"/>
    <col min="61" max="61" width="12.85546875" bestFit="1" customWidth="1"/>
    <col min="62" max="62" width="8.7109375" bestFit="1" customWidth="1"/>
  </cols>
  <sheetData>
    <row r="1" spans="1:62" ht="42.6" customHeight="1">
      <c r="A1" s="44" t="s">
        <v>79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</row>
    <row r="2" spans="1:62" ht="37.9" customHeight="1" thickBot="1">
      <c r="A2" s="53" t="s">
        <v>80</v>
      </c>
      <c r="B2" s="54"/>
      <c r="C2" s="54"/>
      <c r="D2" s="54"/>
      <c r="E2" s="54"/>
      <c r="F2" s="54"/>
      <c r="G2" s="54"/>
      <c r="H2" s="55"/>
      <c r="I2" s="65" t="s">
        <v>106</v>
      </c>
      <c r="J2" s="66"/>
      <c r="K2" s="29"/>
      <c r="L2" s="24"/>
      <c r="M2" s="53" t="s">
        <v>81</v>
      </c>
      <c r="N2" s="54"/>
      <c r="O2" s="55"/>
      <c r="P2" s="62" t="s">
        <v>446</v>
      </c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4"/>
      <c r="BI2" s="39"/>
    </row>
    <row r="3" spans="1:62" ht="17.25" thickBot="1">
      <c r="A3" s="67" t="s">
        <v>28</v>
      </c>
      <c r="B3" s="45"/>
      <c r="C3" s="45"/>
      <c r="D3" s="45"/>
      <c r="E3" s="45"/>
      <c r="F3" s="45"/>
      <c r="G3" s="45"/>
      <c r="H3" s="68"/>
      <c r="I3" s="45" t="s">
        <v>14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5" t="s">
        <v>16</v>
      </c>
      <c r="U3" s="45"/>
      <c r="V3" s="46"/>
      <c r="W3" s="45" t="s">
        <v>466</v>
      </c>
      <c r="X3" s="46"/>
      <c r="Y3" s="45" t="s">
        <v>456</v>
      </c>
      <c r="Z3" s="46"/>
      <c r="AA3" s="45" t="s">
        <v>450</v>
      </c>
      <c r="AB3" s="46"/>
      <c r="AC3" s="45" t="s">
        <v>51</v>
      </c>
      <c r="AD3" s="46"/>
      <c r="AE3" s="45" t="s">
        <v>55</v>
      </c>
      <c r="AF3" s="46"/>
      <c r="AG3" s="45" t="s">
        <v>62</v>
      </c>
      <c r="AH3" s="46"/>
      <c r="AI3" s="45" t="s">
        <v>469</v>
      </c>
      <c r="AJ3" s="46"/>
      <c r="AK3" s="45" t="s">
        <v>45</v>
      </c>
      <c r="AL3" s="45"/>
      <c r="AM3" s="45"/>
      <c r="AN3" s="45"/>
      <c r="AO3" s="45"/>
      <c r="AP3" s="59" t="s">
        <v>30</v>
      </c>
      <c r="AQ3" s="60"/>
      <c r="AR3" s="60"/>
      <c r="AS3" s="61"/>
      <c r="AT3" s="45" t="s">
        <v>22</v>
      </c>
      <c r="AU3" s="45"/>
      <c r="AV3" s="45"/>
      <c r="AW3" s="46"/>
      <c r="AX3" s="46"/>
      <c r="AY3" s="46"/>
      <c r="AZ3" s="46"/>
      <c r="BA3" s="46"/>
      <c r="BB3" s="46"/>
      <c r="BC3" s="46"/>
      <c r="BD3" s="46"/>
      <c r="BE3" s="26" t="s">
        <v>20</v>
      </c>
      <c r="BF3" s="45" t="s">
        <v>24</v>
      </c>
      <c r="BG3" s="46"/>
      <c r="BH3" s="48"/>
      <c r="BI3" s="69" t="s">
        <v>489</v>
      </c>
      <c r="BJ3" s="70"/>
    </row>
    <row r="4" spans="1:62" ht="28.15" customHeight="1" thickBot="1">
      <c r="A4" s="72" t="s">
        <v>29</v>
      </c>
      <c r="B4" s="47"/>
      <c r="C4" s="47"/>
      <c r="D4" s="47"/>
      <c r="E4" s="47"/>
      <c r="F4" s="47"/>
      <c r="G4" s="47"/>
      <c r="H4" s="47"/>
      <c r="I4" s="50" t="s">
        <v>27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2" t="s">
        <v>26</v>
      </c>
      <c r="U4" s="52"/>
      <c r="V4" s="52"/>
      <c r="W4" s="52" t="s">
        <v>467</v>
      </c>
      <c r="X4" s="52"/>
      <c r="Y4" s="52" t="s">
        <v>457</v>
      </c>
      <c r="Z4" s="52"/>
      <c r="AA4" s="52" t="s">
        <v>451</v>
      </c>
      <c r="AB4" s="52"/>
      <c r="AC4" s="52" t="s">
        <v>52</v>
      </c>
      <c r="AD4" s="52"/>
      <c r="AE4" s="52" t="s">
        <v>56</v>
      </c>
      <c r="AF4" s="52"/>
      <c r="AG4" s="52" t="s">
        <v>63</v>
      </c>
      <c r="AH4" s="52"/>
      <c r="AI4" s="52" t="s">
        <v>468</v>
      </c>
      <c r="AJ4" s="52"/>
      <c r="AK4" s="52" t="s">
        <v>66</v>
      </c>
      <c r="AL4" s="52"/>
      <c r="AM4" s="52"/>
      <c r="AN4" s="52"/>
      <c r="AO4" s="52"/>
      <c r="AP4" s="56" t="s">
        <v>31</v>
      </c>
      <c r="AQ4" s="57"/>
      <c r="AR4" s="57"/>
      <c r="AS4" s="58"/>
      <c r="AT4" s="47" t="s">
        <v>23</v>
      </c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28" t="s">
        <v>21</v>
      </c>
      <c r="BF4" s="49" t="s">
        <v>25</v>
      </c>
      <c r="BG4" s="50"/>
      <c r="BH4" s="51"/>
      <c r="BI4" s="71" t="s">
        <v>490</v>
      </c>
      <c r="BJ4" s="70"/>
    </row>
    <row r="5" spans="1:62" ht="17.25" thickBot="1">
      <c r="A5" s="10" t="s">
        <v>42</v>
      </c>
      <c r="B5" s="10" t="s">
        <v>41</v>
      </c>
      <c r="C5" s="10" t="s">
        <v>37</v>
      </c>
      <c r="D5" s="8" t="s">
        <v>60</v>
      </c>
      <c r="E5" s="10" t="s">
        <v>48</v>
      </c>
      <c r="F5" s="8" t="s">
        <v>110</v>
      </c>
      <c r="G5" s="8" t="s">
        <v>117</v>
      </c>
      <c r="H5" s="10" t="s">
        <v>40</v>
      </c>
      <c r="I5" s="9" t="s">
        <v>82</v>
      </c>
      <c r="J5" s="8" t="s">
        <v>83</v>
      </c>
      <c r="K5" s="8" t="s">
        <v>125</v>
      </c>
      <c r="L5" s="8" t="s">
        <v>107</v>
      </c>
      <c r="M5" s="8" t="s">
        <v>122</v>
      </c>
      <c r="N5" s="8" t="s">
        <v>108</v>
      </c>
      <c r="O5" s="8" t="s">
        <v>109</v>
      </c>
      <c r="P5" s="8" t="s">
        <v>84</v>
      </c>
      <c r="Q5" s="8" t="s">
        <v>85</v>
      </c>
      <c r="R5" s="8" t="s">
        <v>103</v>
      </c>
      <c r="S5" s="8" t="s">
        <v>123</v>
      </c>
      <c r="T5" s="18" t="s">
        <v>86</v>
      </c>
      <c r="U5" s="16" t="s">
        <v>87</v>
      </c>
      <c r="V5" s="16" t="s">
        <v>88</v>
      </c>
      <c r="W5" s="18" t="s">
        <v>462</v>
      </c>
      <c r="X5" s="16" t="s">
        <v>463</v>
      </c>
      <c r="Y5" s="18" t="s">
        <v>458</v>
      </c>
      <c r="Z5" s="16" t="s">
        <v>459</v>
      </c>
      <c r="AA5" s="18" t="s">
        <v>452</v>
      </c>
      <c r="AB5" s="16" t="s">
        <v>453</v>
      </c>
      <c r="AC5" s="18" t="s">
        <v>89</v>
      </c>
      <c r="AD5" s="16" t="s">
        <v>90</v>
      </c>
      <c r="AE5" s="18" t="s">
        <v>91</v>
      </c>
      <c r="AF5" s="16" t="s">
        <v>92</v>
      </c>
      <c r="AG5" s="18" t="s">
        <v>94</v>
      </c>
      <c r="AH5" s="16" t="s">
        <v>93</v>
      </c>
      <c r="AI5" s="18" t="s">
        <v>470</v>
      </c>
      <c r="AJ5" s="16" t="s">
        <v>472</v>
      </c>
      <c r="AK5" s="8" t="s">
        <v>132</v>
      </c>
      <c r="AL5" s="8" t="s">
        <v>95</v>
      </c>
      <c r="AM5" s="8" t="s">
        <v>96</v>
      </c>
      <c r="AN5" s="8" t="s">
        <v>119</v>
      </c>
      <c r="AO5" s="8" t="s">
        <v>97</v>
      </c>
      <c r="AP5" s="12" t="s">
        <v>67</v>
      </c>
      <c r="AQ5" s="8" t="s">
        <v>32</v>
      </c>
      <c r="AR5" s="8" t="s">
        <v>34</v>
      </c>
      <c r="AS5" s="16" t="s">
        <v>73</v>
      </c>
      <c r="AT5" s="14" t="s">
        <v>70</v>
      </c>
      <c r="AU5" s="16" t="s">
        <v>120</v>
      </c>
      <c r="AV5" s="14" t="s">
        <v>71</v>
      </c>
      <c r="AW5" s="14" t="s">
        <v>72</v>
      </c>
      <c r="AX5" s="14" t="s">
        <v>36</v>
      </c>
      <c r="AY5" s="16" t="s">
        <v>75</v>
      </c>
      <c r="AZ5" s="14" t="s">
        <v>17</v>
      </c>
      <c r="BA5" s="14" t="s">
        <v>18</v>
      </c>
      <c r="BB5" s="14" t="s">
        <v>19</v>
      </c>
      <c r="BC5" s="16" t="s">
        <v>127</v>
      </c>
      <c r="BD5" s="16" t="s">
        <v>129</v>
      </c>
      <c r="BE5" s="8" t="s">
        <v>98</v>
      </c>
      <c r="BF5" s="8" t="s">
        <v>99</v>
      </c>
      <c r="BG5" s="8" t="s">
        <v>100</v>
      </c>
      <c r="BH5" s="19" t="s">
        <v>101</v>
      </c>
      <c r="BI5" s="41" t="s">
        <v>488</v>
      </c>
      <c r="BJ5" s="41" t="s">
        <v>492</v>
      </c>
    </row>
    <row r="6" spans="1:62" ht="17.25" thickBot="1">
      <c r="A6" s="11" t="s">
        <v>43</v>
      </c>
      <c r="B6" s="11" t="s">
        <v>44</v>
      </c>
      <c r="C6" s="11" t="s">
        <v>38</v>
      </c>
      <c r="D6" s="9" t="s">
        <v>59</v>
      </c>
      <c r="E6" s="11" t="s">
        <v>49</v>
      </c>
      <c r="F6" s="9" t="s">
        <v>116</v>
      </c>
      <c r="G6" s="9" t="s">
        <v>118</v>
      </c>
      <c r="H6" s="11" t="s">
        <v>39</v>
      </c>
      <c r="I6" s="9" t="s">
        <v>0</v>
      </c>
      <c r="J6" s="9" t="s">
        <v>1</v>
      </c>
      <c r="K6" s="9" t="s">
        <v>126</v>
      </c>
      <c r="L6" s="9" t="s">
        <v>111</v>
      </c>
      <c r="M6" s="9" t="s">
        <v>112</v>
      </c>
      <c r="N6" s="9" t="s">
        <v>113</v>
      </c>
      <c r="O6" s="9" t="s">
        <v>114</v>
      </c>
      <c r="P6" s="9" t="s">
        <v>2</v>
      </c>
      <c r="Q6" s="9" t="s">
        <v>3</v>
      </c>
      <c r="R6" s="9" t="s">
        <v>104</v>
      </c>
      <c r="S6" s="9" t="s">
        <v>124</v>
      </c>
      <c r="T6" s="18" t="s">
        <v>61</v>
      </c>
      <c r="U6" s="18" t="s">
        <v>15</v>
      </c>
      <c r="V6" s="18" t="s">
        <v>78</v>
      </c>
      <c r="W6" s="18" t="s">
        <v>464</v>
      </c>
      <c r="X6" s="18" t="s">
        <v>465</v>
      </c>
      <c r="Y6" s="18" t="s">
        <v>461</v>
      </c>
      <c r="Z6" s="18" t="s">
        <v>460</v>
      </c>
      <c r="AA6" s="18" t="s">
        <v>454</v>
      </c>
      <c r="AB6" s="18" t="s">
        <v>455</v>
      </c>
      <c r="AC6" s="18" t="s">
        <v>53</v>
      </c>
      <c r="AD6" s="18" t="s">
        <v>54</v>
      </c>
      <c r="AE6" s="18" t="s">
        <v>57</v>
      </c>
      <c r="AF6" s="18" t="s">
        <v>58</v>
      </c>
      <c r="AG6" s="18" t="s">
        <v>64</v>
      </c>
      <c r="AH6" s="18" t="s">
        <v>65</v>
      </c>
      <c r="AI6" s="18" t="s">
        <v>471</v>
      </c>
      <c r="AJ6" s="18" t="s">
        <v>473</v>
      </c>
      <c r="AK6" s="9" t="s">
        <v>50</v>
      </c>
      <c r="AL6" s="9" t="s">
        <v>47</v>
      </c>
      <c r="AM6" s="9" t="s">
        <v>77</v>
      </c>
      <c r="AN6" s="9" t="s">
        <v>46</v>
      </c>
      <c r="AO6" s="9" t="s">
        <v>131</v>
      </c>
      <c r="AP6" s="13" t="s">
        <v>68</v>
      </c>
      <c r="AQ6" s="9" t="s">
        <v>33</v>
      </c>
      <c r="AR6" s="9" t="s">
        <v>35</v>
      </c>
      <c r="AS6" s="18" t="s">
        <v>74</v>
      </c>
      <c r="AT6" s="15" t="s">
        <v>69</v>
      </c>
      <c r="AU6" s="18" t="s">
        <v>121</v>
      </c>
      <c r="AV6" s="15" t="s">
        <v>4</v>
      </c>
      <c r="AW6" s="15" t="s">
        <v>5</v>
      </c>
      <c r="AX6" s="15" t="s">
        <v>6</v>
      </c>
      <c r="AY6" s="17" t="s">
        <v>76</v>
      </c>
      <c r="AZ6" s="15" t="s">
        <v>7</v>
      </c>
      <c r="BA6" s="15" t="s">
        <v>8</v>
      </c>
      <c r="BB6" s="15" t="s">
        <v>9</v>
      </c>
      <c r="BC6" s="17" t="s">
        <v>128</v>
      </c>
      <c r="BD6" s="17" t="s">
        <v>130</v>
      </c>
      <c r="BE6" s="9" t="s">
        <v>10</v>
      </c>
      <c r="BF6" s="20" t="s">
        <v>11</v>
      </c>
      <c r="BG6" s="20" t="s">
        <v>12</v>
      </c>
      <c r="BH6" s="21" t="s">
        <v>13</v>
      </c>
      <c r="BI6" s="42" t="s">
        <v>489</v>
      </c>
      <c r="BJ6" s="43" t="s">
        <v>491</v>
      </c>
    </row>
    <row r="7" spans="1:62" ht="16.149999999999999" customHeight="1" thickBot="1">
      <c r="A7" s="4"/>
      <c r="B7" s="1"/>
      <c r="C7" s="1"/>
      <c r="D7" s="36"/>
      <c r="E7" s="36"/>
      <c r="F7" s="3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5"/>
      <c r="BI7" s="40"/>
      <c r="BJ7" s="40"/>
    </row>
    <row r="8" spans="1:62" ht="16.899999999999999" customHeight="1" thickBot="1">
      <c r="A8" s="4"/>
      <c r="B8" s="1"/>
      <c r="C8" s="1"/>
      <c r="D8" s="36"/>
      <c r="E8" s="36"/>
      <c r="F8" s="3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5"/>
      <c r="BI8" s="40"/>
      <c r="BJ8" s="40"/>
    </row>
    <row r="9" spans="1:62" ht="13.5" thickBot="1">
      <c r="A9" s="4"/>
      <c r="B9" s="1"/>
      <c r="C9" s="1"/>
      <c r="D9" s="36"/>
      <c r="E9" s="36"/>
      <c r="F9" s="3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5"/>
      <c r="BI9" s="40"/>
      <c r="BJ9" s="40"/>
    </row>
    <row r="10" spans="1:62" ht="13.5" thickBot="1">
      <c r="A10" s="4"/>
      <c r="B10" s="1"/>
      <c r="C10" s="1"/>
      <c r="D10" s="36"/>
      <c r="E10" s="36"/>
      <c r="F10" s="3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5"/>
      <c r="BI10" s="40"/>
      <c r="BJ10" s="40"/>
    </row>
    <row r="11" spans="1:62" ht="16.149999999999999" customHeight="1" thickBot="1">
      <c r="A11" s="4"/>
      <c r="B11" s="1"/>
      <c r="C11" s="1"/>
      <c r="D11" s="36"/>
      <c r="E11" s="36"/>
      <c r="F11" s="3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5"/>
      <c r="BI11" s="40"/>
      <c r="BJ11" s="40"/>
    </row>
    <row r="12" spans="1:62" ht="13.5" thickBot="1">
      <c r="A12" s="4"/>
      <c r="B12" s="1"/>
      <c r="C12" s="1"/>
      <c r="D12" s="36"/>
      <c r="E12" s="36"/>
      <c r="F12" s="3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5"/>
      <c r="BI12" s="40"/>
      <c r="BJ12" s="40"/>
    </row>
    <row r="13" spans="1:62" ht="14.45" customHeight="1" thickBot="1">
      <c r="A13" s="4"/>
      <c r="B13" s="1"/>
      <c r="C13" s="1"/>
      <c r="D13" s="36"/>
      <c r="E13" s="36"/>
      <c r="F13" s="3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5"/>
      <c r="BI13" s="40"/>
      <c r="BJ13" s="40"/>
    </row>
    <row r="14" spans="1:62" ht="13.5" thickBot="1">
      <c r="A14" s="4"/>
      <c r="B14" s="1"/>
      <c r="C14" s="1"/>
      <c r="D14" s="36"/>
      <c r="E14" s="36"/>
      <c r="F14" s="3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5"/>
      <c r="BI14" s="40"/>
      <c r="BJ14" s="40"/>
    </row>
    <row r="15" spans="1:62" ht="13.5" thickBot="1">
      <c r="A15" s="4"/>
      <c r="B15" s="1"/>
      <c r="C15" s="1"/>
      <c r="D15" s="36"/>
      <c r="E15" s="36"/>
      <c r="F15" s="3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5"/>
      <c r="BI15" s="40"/>
      <c r="BJ15" s="40"/>
    </row>
    <row r="16" spans="1:62" ht="13.5" thickBot="1">
      <c r="A16" s="4"/>
      <c r="B16" s="1"/>
      <c r="C16" s="1"/>
      <c r="D16" s="36"/>
      <c r="E16" s="36"/>
      <c r="F16" s="3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5"/>
      <c r="BI16" s="40"/>
      <c r="BJ16" s="40"/>
    </row>
    <row r="17" spans="1:62" ht="13.5" thickBot="1">
      <c r="A17" s="4"/>
      <c r="B17" s="1"/>
      <c r="C17" s="1"/>
      <c r="D17" s="36"/>
      <c r="E17" s="36"/>
      <c r="F17" s="3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5"/>
      <c r="BI17" s="40"/>
      <c r="BJ17" s="40"/>
    </row>
    <row r="18" spans="1:62" ht="13.5" thickBot="1">
      <c r="A18" s="4"/>
      <c r="B18" s="1"/>
      <c r="C18" s="1"/>
      <c r="D18" s="36"/>
      <c r="E18" s="36"/>
      <c r="F18" s="3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5"/>
      <c r="BI18" s="40"/>
      <c r="BJ18" s="40"/>
    </row>
    <row r="19" spans="1:62" ht="13.5" thickBot="1">
      <c r="A19" s="4"/>
      <c r="B19" s="1"/>
      <c r="C19" s="1"/>
      <c r="D19" s="36"/>
      <c r="E19" s="36"/>
      <c r="F19" s="3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5"/>
      <c r="BI19" s="40"/>
      <c r="BJ19" s="40"/>
    </row>
    <row r="20" spans="1:62" ht="13.5" thickBot="1">
      <c r="A20" s="4"/>
      <c r="B20" s="1"/>
      <c r="C20" s="1"/>
      <c r="D20" s="36"/>
      <c r="E20" s="36"/>
      <c r="F20" s="3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5"/>
      <c r="BI20" s="40"/>
      <c r="BJ20" s="40"/>
    </row>
    <row r="21" spans="1:62" ht="13.5" thickBot="1">
      <c r="A21" s="4"/>
      <c r="B21" s="1"/>
      <c r="C21" s="1"/>
      <c r="D21" s="36"/>
      <c r="E21" s="36"/>
      <c r="F21" s="3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5"/>
      <c r="BI21" s="40"/>
      <c r="BJ21" s="40"/>
    </row>
    <row r="22" spans="1:62" ht="13.5" thickBot="1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5"/>
      <c r="BI22" s="40"/>
      <c r="BJ22" s="40"/>
    </row>
    <row r="23" spans="1:62" ht="13.5" thickBot="1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5"/>
      <c r="BI23" s="40"/>
      <c r="BJ23" s="40"/>
    </row>
    <row r="24" spans="1:62" ht="13.5" thickBot="1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5"/>
      <c r="BI24" s="40"/>
      <c r="BJ24" s="40"/>
    </row>
    <row r="25" spans="1:62" ht="13.5" thickBot="1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5"/>
      <c r="BI25" s="40"/>
      <c r="BJ25" s="40"/>
    </row>
    <row r="26" spans="1:62" ht="13.5" thickBot="1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5"/>
      <c r="BI26" s="40"/>
      <c r="BJ26" s="40"/>
    </row>
    <row r="27" spans="1:62" ht="13.5" thickBot="1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5"/>
      <c r="BI27" s="40"/>
      <c r="BJ27" s="40"/>
    </row>
    <row r="28" spans="1:62" ht="13.5" thickBot="1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5"/>
      <c r="BI28" s="40"/>
      <c r="BJ28" s="40"/>
    </row>
    <row r="29" spans="1:62" ht="13.5" thickBot="1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5"/>
      <c r="BI29" s="40"/>
      <c r="BJ29" s="40"/>
    </row>
    <row r="30" spans="1:62" ht="13.5" thickBot="1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5"/>
      <c r="BI30" s="40"/>
      <c r="BJ30" s="40"/>
    </row>
    <row r="31" spans="1:62" ht="13.5" thickBot="1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5"/>
      <c r="BI31" s="40"/>
      <c r="BJ31" s="40"/>
    </row>
    <row r="32" spans="1:62" ht="13.5" thickBot="1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5"/>
      <c r="BI32" s="40"/>
      <c r="BJ32" s="40"/>
    </row>
    <row r="33" spans="1:62" ht="13.5" thickBot="1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5"/>
      <c r="BI33" s="40"/>
      <c r="BJ33" s="40"/>
    </row>
    <row r="34" spans="1:62" ht="13.5" thickBot="1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5"/>
      <c r="BI34" s="40"/>
      <c r="BJ34" s="40"/>
    </row>
    <row r="35" spans="1:62" ht="13.5" thickBot="1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5"/>
      <c r="BI35" s="40"/>
      <c r="BJ35" s="40"/>
    </row>
    <row r="36" spans="1:62" ht="13.5" thickBot="1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5"/>
      <c r="BI36" s="40"/>
      <c r="BJ36" s="40"/>
    </row>
    <row r="37" spans="1:62" ht="13.5" thickBot="1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5"/>
      <c r="BI37" s="40"/>
      <c r="BJ37" s="40"/>
    </row>
    <row r="38" spans="1:62" ht="13.5" thickBot="1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5"/>
      <c r="BI38" s="40"/>
      <c r="BJ38" s="40"/>
    </row>
    <row r="39" spans="1:62" ht="13.5" thickBot="1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5"/>
      <c r="BI39" s="40"/>
      <c r="BJ39" s="40"/>
    </row>
    <row r="40" spans="1:62" ht="13.5" thickBot="1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5"/>
      <c r="BI40" s="40"/>
      <c r="BJ40" s="40"/>
    </row>
    <row r="41" spans="1:62" ht="13.5" thickBot="1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5"/>
      <c r="BI41" s="40"/>
      <c r="BJ41" s="40"/>
    </row>
    <row r="42" spans="1:62" ht="13.5" thickBot="1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5"/>
      <c r="BI42" s="40"/>
      <c r="BJ42" s="40"/>
    </row>
    <row r="43" spans="1:62" ht="13.5" thickBot="1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5"/>
      <c r="BI43" s="40"/>
      <c r="BJ43" s="40"/>
    </row>
    <row r="44" spans="1:62" ht="13.5" thickBot="1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5"/>
      <c r="BI44" s="40"/>
      <c r="BJ44" s="40"/>
    </row>
    <row r="45" spans="1:62" ht="13.5" thickBot="1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5"/>
      <c r="BI45" s="40"/>
      <c r="BJ45" s="40"/>
    </row>
    <row r="46" spans="1:62" ht="13.5" thickBot="1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5"/>
      <c r="BI46" s="40"/>
      <c r="BJ46" s="40"/>
    </row>
    <row r="47" spans="1:62" ht="13.5" thickBot="1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5"/>
      <c r="BI47" s="40"/>
      <c r="BJ47" s="40"/>
    </row>
    <row r="48" spans="1:62" ht="13.5" thickBot="1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5"/>
      <c r="BI48" s="40"/>
      <c r="BJ48" s="40"/>
    </row>
    <row r="49" spans="1:62" ht="13.5" thickBot="1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5"/>
      <c r="BI49" s="40"/>
      <c r="BJ49" s="40"/>
    </row>
    <row r="50" spans="1:62" ht="13.5" thickBot="1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1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7"/>
      <c r="BI50" s="40"/>
      <c r="BJ50" s="40"/>
    </row>
  </sheetData>
  <mergeCells count="35">
    <mergeCell ref="I2:J2"/>
    <mergeCell ref="M2:O2"/>
    <mergeCell ref="A3:H3"/>
    <mergeCell ref="AG4:AH4"/>
    <mergeCell ref="BI3:BJ3"/>
    <mergeCell ref="BI4:BJ4"/>
    <mergeCell ref="A4:H4"/>
    <mergeCell ref="I4:S4"/>
    <mergeCell ref="I3:S3"/>
    <mergeCell ref="W3:X3"/>
    <mergeCell ref="W4:X4"/>
    <mergeCell ref="AG3:AH3"/>
    <mergeCell ref="AP3:AS3"/>
    <mergeCell ref="P2:BH2"/>
    <mergeCell ref="AP4:AS4"/>
    <mergeCell ref="AA3:AB3"/>
    <mergeCell ref="AA4:AB4"/>
    <mergeCell ref="Y3:Z3"/>
    <mergeCell ref="Y4:Z4"/>
    <mergeCell ref="A1:O1"/>
    <mergeCell ref="AT3:BD3"/>
    <mergeCell ref="AT4:BD4"/>
    <mergeCell ref="BF3:BH3"/>
    <mergeCell ref="BF4:BH4"/>
    <mergeCell ref="T4:V4"/>
    <mergeCell ref="T3:V3"/>
    <mergeCell ref="AK3:AO3"/>
    <mergeCell ref="AK4:AO4"/>
    <mergeCell ref="AC3:AD3"/>
    <mergeCell ref="AC4:AD4"/>
    <mergeCell ref="AE3:AF3"/>
    <mergeCell ref="AE4:AF4"/>
    <mergeCell ref="AI3:AJ3"/>
    <mergeCell ref="AI4:AJ4"/>
    <mergeCell ref="A2:H2"/>
  </mergeCells>
  <phoneticPr fontId="2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#REF!</xm:f>
          </x14:formula1>
          <xm:sqref>AT7:AT50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B52"/>
  <sheetViews>
    <sheetView tabSelected="1" zoomScale="40" zoomScaleNormal="40" workbookViewId="0">
      <selection activeCell="N66" sqref="N66"/>
    </sheetView>
  </sheetViews>
  <sheetFormatPr defaultRowHeight="12.75"/>
  <cols>
    <col min="1" max="1" width="14.42578125" customWidth="1"/>
    <col min="2" max="2" width="13.28515625" customWidth="1"/>
    <col min="3" max="3" width="10.7109375" customWidth="1"/>
    <col min="4" max="4" width="17" customWidth="1"/>
    <col min="5" max="5" width="13.5703125" customWidth="1"/>
    <col min="6" max="6" width="10" customWidth="1"/>
    <col min="7" max="7" width="26.7109375" customWidth="1"/>
    <col min="8" max="8" width="16.28515625" bestFit="1" customWidth="1"/>
    <col min="9" max="9" width="14.28515625" customWidth="1"/>
    <col min="10" max="11" width="15.28515625" customWidth="1"/>
    <col min="12" max="12" width="12.28515625" customWidth="1"/>
    <col min="13" max="13" width="12.42578125" customWidth="1"/>
    <col min="14" max="33" width="11" bestFit="1" customWidth="1"/>
    <col min="34" max="35" width="10.7109375" customWidth="1"/>
    <col min="36" max="150" width="11" bestFit="1" customWidth="1"/>
    <col min="151" max="151" width="10.28515625" customWidth="1"/>
    <col min="152" max="157" width="11" bestFit="1" customWidth="1"/>
    <col min="158" max="158" width="10.7109375" customWidth="1"/>
    <col min="159" max="314" width="11" bestFit="1" customWidth="1"/>
  </cols>
  <sheetData>
    <row r="1" spans="1:314" ht="42.6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314" ht="37.9" customHeight="1" thickBot="1">
      <c r="A2" s="54" t="s">
        <v>80</v>
      </c>
      <c r="B2" s="54"/>
      <c r="C2" s="54"/>
      <c r="D2" s="65" t="s">
        <v>106</v>
      </c>
      <c r="E2" s="76"/>
      <c r="F2" s="77"/>
      <c r="G2" s="37" t="s">
        <v>487</v>
      </c>
      <c r="H2" s="38"/>
      <c r="I2" s="30"/>
      <c r="J2" s="30"/>
      <c r="K2" s="30"/>
      <c r="L2" s="30"/>
      <c r="M2" s="30"/>
      <c r="N2" s="31"/>
      <c r="O2" s="31"/>
      <c r="P2" s="73" t="s">
        <v>430</v>
      </c>
      <c r="Q2" s="74"/>
      <c r="R2" s="75" t="s">
        <v>449</v>
      </c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14" ht="16.5">
      <c r="A3" s="45" t="s">
        <v>474</v>
      </c>
      <c r="B3" s="45"/>
      <c r="C3" s="45"/>
      <c r="D3" s="45" t="s">
        <v>14</v>
      </c>
      <c r="E3" s="46"/>
      <c r="F3" s="46"/>
      <c r="G3" s="59" t="s">
        <v>476</v>
      </c>
      <c r="H3" s="60"/>
      <c r="I3" s="60"/>
      <c r="J3" s="60"/>
      <c r="K3" s="60"/>
      <c r="L3" s="61"/>
      <c r="M3" s="25" t="s">
        <v>426</v>
      </c>
      <c r="N3" s="80" t="s">
        <v>432</v>
      </c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1"/>
    </row>
    <row r="4" spans="1:314" ht="28.15" customHeight="1">
      <c r="A4" s="47" t="s">
        <v>475</v>
      </c>
      <c r="B4" s="47"/>
      <c r="C4" s="47"/>
      <c r="D4" s="50" t="s">
        <v>27</v>
      </c>
      <c r="E4" s="50"/>
      <c r="F4" s="50"/>
      <c r="G4" s="56" t="s">
        <v>477</v>
      </c>
      <c r="H4" s="57"/>
      <c r="I4" s="57"/>
      <c r="J4" s="57"/>
      <c r="K4" s="57"/>
      <c r="L4" s="58"/>
      <c r="M4" s="27" t="s">
        <v>427</v>
      </c>
      <c r="N4" s="78" t="s">
        <v>431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9"/>
    </row>
    <row r="5" spans="1:314">
      <c r="A5" s="10" t="s">
        <v>424</v>
      </c>
      <c r="B5" s="10" t="s">
        <v>48</v>
      </c>
      <c r="C5" s="10" t="s">
        <v>110</v>
      </c>
      <c r="D5" s="10" t="s">
        <v>82</v>
      </c>
      <c r="E5" s="10" t="s">
        <v>84</v>
      </c>
      <c r="F5" s="10" t="s">
        <v>85</v>
      </c>
      <c r="G5" s="10" t="s">
        <v>86</v>
      </c>
      <c r="H5" s="10" t="s">
        <v>478</v>
      </c>
      <c r="I5" s="10" t="s">
        <v>480</v>
      </c>
      <c r="J5" s="10" t="s">
        <v>482</v>
      </c>
      <c r="K5" s="10" t="s">
        <v>485</v>
      </c>
      <c r="L5" s="10" t="s">
        <v>483</v>
      </c>
      <c r="M5" s="10" t="s">
        <v>428</v>
      </c>
      <c r="N5" s="32" t="s">
        <v>134</v>
      </c>
      <c r="O5" s="32" t="s">
        <v>135</v>
      </c>
      <c r="P5" s="32" t="s">
        <v>136</v>
      </c>
      <c r="Q5" s="32" t="s">
        <v>137</v>
      </c>
      <c r="R5" s="32" t="s">
        <v>434</v>
      </c>
      <c r="S5" s="32" t="s">
        <v>435</v>
      </c>
      <c r="T5" s="32" t="s">
        <v>436</v>
      </c>
      <c r="U5" s="32" t="s">
        <v>437</v>
      </c>
      <c r="V5" s="32" t="s">
        <v>438</v>
      </c>
      <c r="W5" s="32" t="s">
        <v>439</v>
      </c>
      <c r="X5" s="32" t="s">
        <v>440</v>
      </c>
      <c r="Y5" s="32" t="s">
        <v>441</v>
      </c>
      <c r="Z5" s="32" t="s">
        <v>442</v>
      </c>
      <c r="AA5" s="32" t="s">
        <v>443</v>
      </c>
      <c r="AB5" s="32" t="s">
        <v>444</v>
      </c>
      <c r="AC5" s="32" t="s">
        <v>138</v>
      </c>
      <c r="AD5" s="32" t="s">
        <v>139</v>
      </c>
      <c r="AE5" s="32" t="s">
        <v>140</v>
      </c>
      <c r="AF5" s="32" t="s">
        <v>141</v>
      </c>
      <c r="AG5" s="32" t="s">
        <v>142</v>
      </c>
      <c r="AH5" s="32" t="s">
        <v>143</v>
      </c>
      <c r="AI5" s="32" t="s">
        <v>144</v>
      </c>
      <c r="AJ5" s="32" t="s">
        <v>145</v>
      </c>
      <c r="AK5" s="32" t="s">
        <v>146</v>
      </c>
      <c r="AL5" s="32" t="s">
        <v>147</v>
      </c>
      <c r="AM5" s="32" t="s">
        <v>148</v>
      </c>
      <c r="AN5" s="32" t="s">
        <v>149</v>
      </c>
      <c r="AO5" s="32" t="s">
        <v>150</v>
      </c>
      <c r="AP5" s="32" t="s">
        <v>151</v>
      </c>
      <c r="AQ5" s="32" t="s">
        <v>152</v>
      </c>
      <c r="AR5" s="32" t="s">
        <v>153</v>
      </c>
      <c r="AS5" s="32" t="s">
        <v>154</v>
      </c>
      <c r="AT5" s="32" t="s">
        <v>155</v>
      </c>
      <c r="AU5" s="32" t="s">
        <v>156</v>
      </c>
      <c r="AV5" s="32" t="s">
        <v>157</v>
      </c>
      <c r="AW5" s="32" t="s">
        <v>158</v>
      </c>
      <c r="AX5" s="32" t="s">
        <v>159</v>
      </c>
      <c r="AY5" s="32" t="s">
        <v>160</v>
      </c>
      <c r="AZ5" s="32" t="s">
        <v>161</v>
      </c>
      <c r="BA5" s="32" t="s">
        <v>162</v>
      </c>
      <c r="BB5" s="32" t="s">
        <v>163</v>
      </c>
      <c r="BC5" s="32" t="s">
        <v>164</v>
      </c>
      <c r="BD5" s="32" t="s">
        <v>165</v>
      </c>
      <c r="BE5" s="32" t="s">
        <v>166</v>
      </c>
      <c r="BF5" s="32" t="s">
        <v>167</v>
      </c>
      <c r="BG5" s="32" t="s">
        <v>168</v>
      </c>
      <c r="BH5" s="32" t="s">
        <v>169</v>
      </c>
      <c r="BI5" s="32" t="s">
        <v>170</v>
      </c>
      <c r="BJ5" s="32" t="s">
        <v>171</v>
      </c>
      <c r="BK5" s="32" t="s">
        <v>172</v>
      </c>
      <c r="BL5" s="32" t="s">
        <v>173</v>
      </c>
      <c r="BM5" s="32" t="s">
        <v>174</v>
      </c>
      <c r="BN5" s="32" t="s">
        <v>175</v>
      </c>
      <c r="BO5" s="32" t="s">
        <v>176</v>
      </c>
      <c r="BP5" s="32" t="s">
        <v>177</v>
      </c>
      <c r="BQ5" s="32" t="s">
        <v>178</v>
      </c>
      <c r="BR5" s="32" t="s">
        <v>179</v>
      </c>
      <c r="BS5" s="32" t="s">
        <v>180</v>
      </c>
      <c r="BT5" s="32" t="s">
        <v>181</v>
      </c>
      <c r="BU5" s="32" t="s">
        <v>182</v>
      </c>
      <c r="BV5" s="32" t="s">
        <v>183</v>
      </c>
      <c r="BW5" s="32" t="s">
        <v>184</v>
      </c>
      <c r="BX5" s="32" t="s">
        <v>185</v>
      </c>
      <c r="BY5" s="32" t="s">
        <v>186</v>
      </c>
      <c r="BZ5" s="32" t="s">
        <v>187</v>
      </c>
      <c r="CA5" s="32" t="s">
        <v>188</v>
      </c>
      <c r="CB5" s="32" t="s">
        <v>189</v>
      </c>
      <c r="CC5" s="32" t="s">
        <v>190</v>
      </c>
      <c r="CD5" s="32" t="s">
        <v>191</v>
      </c>
      <c r="CE5" s="32" t="s">
        <v>192</v>
      </c>
      <c r="CF5" s="32" t="s">
        <v>193</v>
      </c>
      <c r="CG5" s="32" t="s">
        <v>194</v>
      </c>
      <c r="CH5" s="32" t="s">
        <v>195</v>
      </c>
      <c r="CI5" s="32" t="s">
        <v>196</v>
      </c>
      <c r="CJ5" s="32" t="s">
        <v>197</v>
      </c>
      <c r="CK5" s="32" t="s">
        <v>198</v>
      </c>
      <c r="CL5" s="32" t="s">
        <v>199</v>
      </c>
      <c r="CM5" s="32" t="s">
        <v>200</v>
      </c>
      <c r="CN5" s="32" t="s">
        <v>201</v>
      </c>
      <c r="CO5" s="32" t="s">
        <v>202</v>
      </c>
      <c r="CP5" s="32" t="s">
        <v>203</v>
      </c>
      <c r="CQ5" s="32" t="s">
        <v>204</v>
      </c>
      <c r="CR5" s="32" t="s">
        <v>205</v>
      </c>
      <c r="CS5" s="32" t="s">
        <v>206</v>
      </c>
      <c r="CT5" s="32" t="s">
        <v>207</v>
      </c>
      <c r="CU5" s="32" t="s">
        <v>208</v>
      </c>
      <c r="CV5" s="32" t="s">
        <v>209</v>
      </c>
      <c r="CW5" s="32" t="s">
        <v>210</v>
      </c>
      <c r="CX5" s="32" t="s">
        <v>211</v>
      </c>
      <c r="CY5" s="32" t="s">
        <v>212</v>
      </c>
      <c r="CZ5" s="32" t="s">
        <v>213</v>
      </c>
      <c r="DA5" s="32" t="s">
        <v>214</v>
      </c>
      <c r="DB5" s="32" t="s">
        <v>215</v>
      </c>
      <c r="DC5" s="32" t="s">
        <v>216</v>
      </c>
      <c r="DD5" s="32" t="s">
        <v>217</v>
      </c>
      <c r="DE5" s="32" t="s">
        <v>218</v>
      </c>
      <c r="DF5" s="32" t="s">
        <v>219</v>
      </c>
      <c r="DG5" s="32" t="s">
        <v>220</v>
      </c>
      <c r="DH5" s="32" t="s">
        <v>221</v>
      </c>
      <c r="DI5" s="32" t="s">
        <v>222</v>
      </c>
      <c r="DJ5" s="32" t="s">
        <v>223</v>
      </c>
      <c r="DK5" s="32" t="s">
        <v>224</v>
      </c>
      <c r="DL5" s="32" t="s">
        <v>225</v>
      </c>
      <c r="DM5" s="32" t="s">
        <v>226</v>
      </c>
      <c r="DN5" s="32" t="s">
        <v>227</v>
      </c>
      <c r="DO5" s="32" t="s">
        <v>228</v>
      </c>
      <c r="DP5" s="32" t="s">
        <v>229</v>
      </c>
      <c r="DQ5" s="32" t="s">
        <v>230</v>
      </c>
      <c r="DR5" s="32" t="s">
        <v>231</v>
      </c>
      <c r="DS5" s="32" t="s">
        <v>232</v>
      </c>
      <c r="DT5" s="32" t="s">
        <v>233</v>
      </c>
      <c r="DU5" s="32" t="s">
        <v>234</v>
      </c>
      <c r="DV5" s="32" t="s">
        <v>235</v>
      </c>
      <c r="DW5" s="32" t="s">
        <v>236</v>
      </c>
      <c r="DX5" s="32" t="s">
        <v>237</v>
      </c>
      <c r="DY5" s="32" t="s">
        <v>238</v>
      </c>
      <c r="DZ5" s="32" t="s">
        <v>239</v>
      </c>
      <c r="EA5" s="32" t="s">
        <v>240</v>
      </c>
      <c r="EB5" s="32" t="s">
        <v>241</v>
      </c>
      <c r="EC5" s="32" t="s">
        <v>242</v>
      </c>
      <c r="ED5" s="32" t="s">
        <v>243</v>
      </c>
      <c r="EE5" s="32" t="s">
        <v>244</v>
      </c>
      <c r="EF5" s="32" t="s">
        <v>245</v>
      </c>
      <c r="EG5" s="32" t="s">
        <v>246</v>
      </c>
      <c r="EH5" s="32" t="s">
        <v>247</v>
      </c>
      <c r="EI5" s="32" t="s">
        <v>248</v>
      </c>
      <c r="EJ5" s="32" t="s">
        <v>249</v>
      </c>
      <c r="EK5" s="32" t="s">
        <v>250</v>
      </c>
      <c r="EL5" s="32" t="s">
        <v>251</v>
      </c>
      <c r="EM5" s="32" t="s">
        <v>252</v>
      </c>
      <c r="EN5" s="32" t="s">
        <v>253</v>
      </c>
      <c r="EO5" s="32" t="s">
        <v>254</v>
      </c>
      <c r="EP5" s="32" t="s">
        <v>255</v>
      </c>
      <c r="EQ5" s="32" t="s">
        <v>256</v>
      </c>
      <c r="ER5" s="32" t="s">
        <v>257</v>
      </c>
      <c r="ES5" s="32" t="s">
        <v>258</v>
      </c>
      <c r="ET5" s="32" t="s">
        <v>259</v>
      </c>
      <c r="EU5" s="32" t="s">
        <v>260</v>
      </c>
      <c r="EV5" s="32" t="s">
        <v>261</v>
      </c>
      <c r="EW5" s="32" t="s">
        <v>262</v>
      </c>
      <c r="EX5" s="32" t="s">
        <v>263</v>
      </c>
      <c r="EY5" s="32" t="s">
        <v>264</v>
      </c>
      <c r="EZ5" s="32" t="s">
        <v>265</v>
      </c>
      <c r="FA5" s="32" t="s">
        <v>266</v>
      </c>
      <c r="FB5" s="32" t="s">
        <v>267</v>
      </c>
      <c r="FC5" s="32" t="s">
        <v>268</v>
      </c>
      <c r="FD5" s="32" t="s">
        <v>269</v>
      </c>
      <c r="FE5" s="32" t="s">
        <v>270</v>
      </c>
      <c r="FF5" s="32" t="s">
        <v>271</v>
      </c>
      <c r="FG5" s="32" t="s">
        <v>272</v>
      </c>
      <c r="FH5" s="32" t="s">
        <v>273</v>
      </c>
      <c r="FI5" s="32" t="s">
        <v>274</v>
      </c>
      <c r="FJ5" s="32" t="s">
        <v>275</v>
      </c>
      <c r="FK5" s="32" t="s">
        <v>276</v>
      </c>
      <c r="FL5" s="32" t="s">
        <v>277</v>
      </c>
      <c r="FM5" s="32" t="s">
        <v>278</v>
      </c>
      <c r="FN5" s="32" t="s">
        <v>279</v>
      </c>
      <c r="FO5" s="32" t="s">
        <v>280</v>
      </c>
      <c r="FP5" s="32" t="s">
        <v>281</v>
      </c>
      <c r="FQ5" s="32" t="s">
        <v>282</v>
      </c>
      <c r="FR5" s="32" t="s">
        <v>283</v>
      </c>
      <c r="FS5" s="32" t="s">
        <v>284</v>
      </c>
      <c r="FT5" s="32" t="s">
        <v>285</v>
      </c>
      <c r="FU5" s="32" t="s">
        <v>286</v>
      </c>
      <c r="FV5" s="32" t="s">
        <v>287</v>
      </c>
      <c r="FW5" s="32" t="s">
        <v>288</v>
      </c>
      <c r="FX5" s="32" t="s">
        <v>289</v>
      </c>
      <c r="FY5" s="32" t="s">
        <v>290</v>
      </c>
      <c r="FZ5" s="32" t="s">
        <v>291</v>
      </c>
      <c r="GA5" s="32" t="s">
        <v>292</v>
      </c>
      <c r="GB5" s="32" t="s">
        <v>293</v>
      </c>
      <c r="GC5" s="32" t="s">
        <v>294</v>
      </c>
      <c r="GD5" s="32" t="s">
        <v>295</v>
      </c>
      <c r="GE5" s="32" t="s">
        <v>296</v>
      </c>
      <c r="GF5" s="32" t="s">
        <v>297</v>
      </c>
      <c r="GG5" s="32" t="s">
        <v>298</v>
      </c>
      <c r="GH5" s="32" t="s">
        <v>299</v>
      </c>
      <c r="GI5" s="32" t="s">
        <v>300</v>
      </c>
      <c r="GJ5" s="32" t="s">
        <v>301</v>
      </c>
      <c r="GK5" s="32" t="s">
        <v>302</v>
      </c>
      <c r="GL5" s="32" t="s">
        <v>303</v>
      </c>
      <c r="GM5" s="32" t="s">
        <v>304</v>
      </c>
      <c r="GN5" s="32" t="s">
        <v>305</v>
      </c>
      <c r="GO5" s="32" t="s">
        <v>306</v>
      </c>
      <c r="GP5" s="32" t="s">
        <v>307</v>
      </c>
      <c r="GQ5" s="32" t="s">
        <v>308</v>
      </c>
      <c r="GR5" s="32" t="s">
        <v>309</v>
      </c>
      <c r="GS5" s="32" t="s">
        <v>310</v>
      </c>
      <c r="GT5" s="32" t="s">
        <v>311</v>
      </c>
      <c r="GU5" s="32" t="s">
        <v>312</v>
      </c>
      <c r="GV5" s="32" t="s">
        <v>313</v>
      </c>
      <c r="GW5" s="32" t="s">
        <v>314</v>
      </c>
      <c r="GX5" s="32" t="s">
        <v>315</v>
      </c>
      <c r="GY5" s="32" t="s">
        <v>316</v>
      </c>
      <c r="GZ5" s="32" t="s">
        <v>317</v>
      </c>
      <c r="HA5" s="32" t="s">
        <v>318</v>
      </c>
      <c r="HB5" s="32" t="s">
        <v>319</v>
      </c>
      <c r="HC5" s="32" t="s">
        <v>320</v>
      </c>
      <c r="HD5" s="32" t="s">
        <v>321</v>
      </c>
      <c r="HE5" s="32" t="s">
        <v>322</v>
      </c>
      <c r="HF5" s="32" t="s">
        <v>323</v>
      </c>
      <c r="HG5" s="32" t="s">
        <v>324</v>
      </c>
      <c r="HH5" s="32" t="s">
        <v>325</v>
      </c>
      <c r="HI5" s="32" t="s">
        <v>326</v>
      </c>
      <c r="HJ5" s="32" t="s">
        <v>327</v>
      </c>
      <c r="HK5" s="32" t="s">
        <v>328</v>
      </c>
      <c r="HL5" s="32" t="s">
        <v>329</v>
      </c>
      <c r="HM5" s="32" t="s">
        <v>330</v>
      </c>
      <c r="HN5" s="32" t="s">
        <v>331</v>
      </c>
      <c r="HO5" s="32" t="s">
        <v>332</v>
      </c>
      <c r="HP5" s="32" t="s">
        <v>333</v>
      </c>
      <c r="HQ5" s="32" t="s">
        <v>334</v>
      </c>
      <c r="HR5" s="32" t="s">
        <v>335</v>
      </c>
      <c r="HS5" s="32" t="s">
        <v>336</v>
      </c>
      <c r="HT5" s="32" t="s">
        <v>337</v>
      </c>
      <c r="HU5" s="32" t="s">
        <v>338</v>
      </c>
      <c r="HV5" s="32" t="s">
        <v>339</v>
      </c>
      <c r="HW5" s="32" t="s">
        <v>340</v>
      </c>
      <c r="HX5" s="32" t="s">
        <v>341</v>
      </c>
      <c r="HY5" s="32" t="s">
        <v>342</v>
      </c>
      <c r="HZ5" s="32" t="s">
        <v>343</v>
      </c>
      <c r="IA5" s="32" t="s">
        <v>344</v>
      </c>
      <c r="IB5" s="32" t="s">
        <v>345</v>
      </c>
      <c r="IC5" s="32" t="s">
        <v>346</v>
      </c>
      <c r="ID5" s="32" t="s">
        <v>347</v>
      </c>
      <c r="IE5" s="32" t="s">
        <v>348</v>
      </c>
      <c r="IF5" s="32" t="s">
        <v>349</v>
      </c>
      <c r="IG5" s="32" t="s">
        <v>350</v>
      </c>
      <c r="IH5" s="32" t="s">
        <v>351</v>
      </c>
      <c r="II5" s="32" t="s">
        <v>352</v>
      </c>
      <c r="IJ5" s="32" t="s">
        <v>353</v>
      </c>
      <c r="IK5" s="32" t="s">
        <v>354</v>
      </c>
      <c r="IL5" s="32" t="s">
        <v>355</v>
      </c>
      <c r="IM5" s="32" t="s">
        <v>356</v>
      </c>
      <c r="IN5" s="32" t="s">
        <v>357</v>
      </c>
      <c r="IO5" s="32" t="s">
        <v>358</v>
      </c>
      <c r="IP5" s="32" t="s">
        <v>359</v>
      </c>
      <c r="IQ5" s="32" t="s">
        <v>360</v>
      </c>
      <c r="IR5" s="32" t="s">
        <v>361</v>
      </c>
      <c r="IS5" s="32" t="s">
        <v>362</v>
      </c>
      <c r="IT5" s="32" t="s">
        <v>363</v>
      </c>
      <c r="IU5" s="32" t="s">
        <v>364</v>
      </c>
      <c r="IV5" s="32" t="s">
        <v>365</v>
      </c>
      <c r="IW5" s="32" t="s">
        <v>366</v>
      </c>
      <c r="IX5" s="32" t="s">
        <v>367</v>
      </c>
      <c r="IY5" s="32" t="s">
        <v>368</v>
      </c>
      <c r="IZ5" s="32" t="s">
        <v>369</v>
      </c>
      <c r="JA5" s="32" t="s">
        <v>370</v>
      </c>
      <c r="JB5" s="32" t="s">
        <v>371</v>
      </c>
      <c r="JC5" s="32" t="s">
        <v>372</v>
      </c>
      <c r="JD5" s="32" t="s">
        <v>373</v>
      </c>
      <c r="JE5" s="32" t="s">
        <v>374</v>
      </c>
      <c r="JF5" s="32" t="s">
        <v>375</v>
      </c>
      <c r="JG5" s="32" t="s">
        <v>376</v>
      </c>
      <c r="JH5" s="32" t="s">
        <v>377</v>
      </c>
      <c r="JI5" s="32" t="s">
        <v>378</v>
      </c>
      <c r="JJ5" s="32" t="s">
        <v>379</v>
      </c>
      <c r="JK5" s="32" t="s">
        <v>380</v>
      </c>
      <c r="JL5" s="32" t="s">
        <v>381</v>
      </c>
      <c r="JM5" s="32" t="s">
        <v>382</v>
      </c>
      <c r="JN5" s="32" t="s">
        <v>383</v>
      </c>
      <c r="JO5" s="32" t="s">
        <v>384</v>
      </c>
      <c r="JP5" s="32" t="s">
        <v>385</v>
      </c>
      <c r="JQ5" s="32" t="s">
        <v>386</v>
      </c>
      <c r="JR5" s="32" t="s">
        <v>387</v>
      </c>
      <c r="JS5" s="32" t="s">
        <v>388</v>
      </c>
      <c r="JT5" s="32" t="s">
        <v>389</v>
      </c>
      <c r="JU5" s="32" t="s">
        <v>390</v>
      </c>
      <c r="JV5" s="32" t="s">
        <v>391</v>
      </c>
      <c r="JW5" s="32" t="s">
        <v>392</v>
      </c>
      <c r="JX5" s="32" t="s">
        <v>393</v>
      </c>
      <c r="JY5" s="32" t="s">
        <v>394</v>
      </c>
      <c r="JZ5" s="32" t="s">
        <v>395</v>
      </c>
      <c r="KA5" s="32" t="s">
        <v>396</v>
      </c>
      <c r="KB5" s="32" t="s">
        <v>397</v>
      </c>
      <c r="KC5" s="32" t="s">
        <v>398</v>
      </c>
      <c r="KD5" s="32" t="s">
        <v>399</v>
      </c>
      <c r="KE5" s="32" t="s">
        <v>400</v>
      </c>
      <c r="KF5" s="32" t="s">
        <v>401</v>
      </c>
      <c r="KG5" s="32" t="s">
        <v>402</v>
      </c>
      <c r="KH5" s="32" t="s">
        <v>403</v>
      </c>
      <c r="KI5" s="32" t="s">
        <v>404</v>
      </c>
      <c r="KJ5" s="32" t="s">
        <v>405</v>
      </c>
      <c r="KK5" s="32" t="s">
        <v>406</v>
      </c>
      <c r="KL5" s="32" t="s">
        <v>407</v>
      </c>
      <c r="KM5" s="32" t="s">
        <v>408</v>
      </c>
      <c r="KN5" s="32" t="s">
        <v>409</v>
      </c>
      <c r="KO5" s="32" t="s">
        <v>410</v>
      </c>
      <c r="KP5" s="32" t="s">
        <v>411</v>
      </c>
      <c r="KQ5" s="32" t="s">
        <v>412</v>
      </c>
      <c r="KR5" s="32" t="s">
        <v>413</v>
      </c>
      <c r="KS5" s="32" t="s">
        <v>414</v>
      </c>
      <c r="KT5" s="32" t="s">
        <v>415</v>
      </c>
      <c r="KU5" s="32" t="s">
        <v>416</v>
      </c>
      <c r="KV5" s="32" t="s">
        <v>417</v>
      </c>
      <c r="KW5" s="32" t="s">
        <v>418</v>
      </c>
      <c r="KX5" s="32" t="s">
        <v>419</v>
      </c>
      <c r="KY5" s="32" t="s">
        <v>420</v>
      </c>
      <c r="KZ5" s="32" t="s">
        <v>421</v>
      </c>
      <c r="LA5" s="32" t="s">
        <v>422</v>
      </c>
      <c r="LB5" s="33" t="s">
        <v>423</v>
      </c>
    </row>
    <row r="6" spans="1:314" ht="16.5">
      <c r="A6" s="11" t="s">
        <v>425</v>
      </c>
      <c r="B6" s="11" t="s">
        <v>49</v>
      </c>
      <c r="C6" s="11" t="s">
        <v>116</v>
      </c>
      <c r="D6" s="11" t="s">
        <v>0</v>
      </c>
      <c r="E6" s="11" t="s">
        <v>2</v>
      </c>
      <c r="F6" s="11" t="s">
        <v>3</v>
      </c>
      <c r="G6" s="11" t="s">
        <v>486</v>
      </c>
      <c r="H6" s="11" t="s">
        <v>479</v>
      </c>
      <c r="I6" s="11" t="s">
        <v>481</v>
      </c>
      <c r="J6" s="11" t="s">
        <v>57</v>
      </c>
      <c r="K6" s="11" t="s">
        <v>471</v>
      </c>
      <c r="L6" s="11" t="s">
        <v>484</v>
      </c>
      <c r="M6" s="11" t="s">
        <v>429</v>
      </c>
      <c r="N6" s="34">
        <f ca="1">TODAY()</f>
        <v>45434</v>
      </c>
      <c r="O6" s="34">
        <f ca="1">N6+1</f>
        <v>45435</v>
      </c>
      <c r="P6" s="34">
        <f t="shared" ref="P6:AB6" ca="1" si="0">O6+1</f>
        <v>45436</v>
      </c>
      <c r="Q6" s="34">
        <f t="shared" ca="1" si="0"/>
        <v>45437</v>
      </c>
      <c r="R6" s="34">
        <f t="shared" ca="1" si="0"/>
        <v>45438</v>
      </c>
      <c r="S6" s="34">
        <f t="shared" ca="1" si="0"/>
        <v>45439</v>
      </c>
      <c r="T6" s="34">
        <f t="shared" ca="1" si="0"/>
        <v>45440</v>
      </c>
      <c r="U6" s="34">
        <f t="shared" ca="1" si="0"/>
        <v>45441</v>
      </c>
      <c r="V6" s="34">
        <f t="shared" ca="1" si="0"/>
        <v>45442</v>
      </c>
      <c r="W6" s="34">
        <f t="shared" ca="1" si="0"/>
        <v>45443</v>
      </c>
      <c r="X6" s="34">
        <f t="shared" ca="1" si="0"/>
        <v>45444</v>
      </c>
      <c r="Y6" s="34">
        <f t="shared" ca="1" si="0"/>
        <v>45445</v>
      </c>
      <c r="Z6" s="34">
        <f t="shared" ca="1" si="0"/>
        <v>45446</v>
      </c>
      <c r="AA6" s="34">
        <f t="shared" ca="1" si="0"/>
        <v>45447</v>
      </c>
      <c r="AB6" s="34">
        <f t="shared" ca="1" si="0"/>
        <v>45448</v>
      </c>
      <c r="AC6" s="34">
        <f t="shared" ref="AC6:AM6" ca="1" si="1">AB6+1</f>
        <v>45449</v>
      </c>
      <c r="AD6" s="34">
        <f t="shared" ca="1" si="1"/>
        <v>45450</v>
      </c>
      <c r="AE6" s="34">
        <f t="shared" ca="1" si="1"/>
        <v>45451</v>
      </c>
      <c r="AF6" s="34">
        <f t="shared" ca="1" si="1"/>
        <v>45452</v>
      </c>
      <c r="AG6" s="34">
        <f t="shared" ca="1" si="1"/>
        <v>45453</v>
      </c>
      <c r="AH6" s="34">
        <f t="shared" ca="1" si="1"/>
        <v>45454</v>
      </c>
      <c r="AI6" s="34">
        <f t="shared" ca="1" si="1"/>
        <v>45455</v>
      </c>
      <c r="AJ6" s="34">
        <f t="shared" ca="1" si="1"/>
        <v>45456</v>
      </c>
      <c r="AK6" s="34">
        <f t="shared" ca="1" si="1"/>
        <v>45457</v>
      </c>
      <c r="AL6" s="34">
        <f t="shared" ca="1" si="1"/>
        <v>45458</v>
      </c>
      <c r="AM6" s="34">
        <f t="shared" ca="1" si="1"/>
        <v>45459</v>
      </c>
      <c r="AN6" s="34">
        <f t="shared" ref="AN6:CY6" ca="1" si="2">AM6+1</f>
        <v>45460</v>
      </c>
      <c r="AO6" s="34">
        <f t="shared" ca="1" si="2"/>
        <v>45461</v>
      </c>
      <c r="AP6" s="34">
        <f t="shared" ca="1" si="2"/>
        <v>45462</v>
      </c>
      <c r="AQ6" s="34">
        <f t="shared" ca="1" si="2"/>
        <v>45463</v>
      </c>
      <c r="AR6" s="34">
        <f t="shared" ca="1" si="2"/>
        <v>45464</v>
      </c>
      <c r="AS6" s="34">
        <f t="shared" ca="1" si="2"/>
        <v>45465</v>
      </c>
      <c r="AT6" s="34">
        <f t="shared" ca="1" si="2"/>
        <v>45466</v>
      </c>
      <c r="AU6" s="34">
        <f t="shared" ca="1" si="2"/>
        <v>45467</v>
      </c>
      <c r="AV6" s="34">
        <f t="shared" ca="1" si="2"/>
        <v>45468</v>
      </c>
      <c r="AW6" s="34">
        <f t="shared" ca="1" si="2"/>
        <v>45469</v>
      </c>
      <c r="AX6" s="34">
        <f t="shared" ca="1" si="2"/>
        <v>45470</v>
      </c>
      <c r="AY6" s="34">
        <f t="shared" ca="1" si="2"/>
        <v>45471</v>
      </c>
      <c r="AZ6" s="34">
        <f t="shared" ca="1" si="2"/>
        <v>45472</v>
      </c>
      <c r="BA6" s="34">
        <f t="shared" ca="1" si="2"/>
        <v>45473</v>
      </c>
      <c r="BB6" s="34">
        <f t="shared" ca="1" si="2"/>
        <v>45474</v>
      </c>
      <c r="BC6" s="34">
        <f t="shared" ca="1" si="2"/>
        <v>45475</v>
      </c>
      <c r="BD6" s="34">
        <f t="shared" ca="1" si="2"/>
        <v>45476</v>
      </c>
      <c r="BE6" s="34">
        <f t="shared" ca="1" si="2"/>
        <v>45477</v>
      </c>
      <c r="BF6" s="34">
        <f t="shared" ca="1" si="2"/>
        <v>45478</v>
      </c>
      <c r="BG6" s="34">
        <f t="shared" ca="1" si="2"/>
        <v>45479</v>
      </c>
      <c r="BH6" s="34">
        <f t="shared" ca="1" si="2"/>
        <v>45480</v>
      </c>
      <c r="BI6" s="34">
        <f t="shared" ca="1" si="2"/>
        <v>45481</v>
      </c>
      <c r="BJ6" s="34">
        <f t="shared" ca="1" si="2"/>
        <v>45482</v>
      </c>
      <c r="BK6" s="34">
        <f t="shared" ca="1" si="2"/>
        <v>45483</v>
      </c>
      <c r="BL6" s="34">
        <f t="shared" ca="1" si="2"/>
        <v>45484</v>
      </c>
      <c r="BM6" s="34">
        <f t="shared" ca="1" si="2"/>
        <v>45485</v>
      </c>
      <c r="BN6" s="34">
        <f t="shared" ca="1" si="2"/>
        <v>45486</v>
      </c>
      <c r="BO6" s="34">
        <f t="shared" ca="1" si="2"/>
        <v>45487</v>
      </c>
      <c r="BP6" s="34">
        <f t="shared" ca="1" si="2"/>
        <v>45488</v>
      </c>
      <c r="BQ6" s="34">
        <f t="shared" ca="1" si="2"/>
        <v>45489</v>
      </c>
      <c r="BR6" s="34">
        <f t="shared" ca="1" si="2"/>
        <v>45490</v>
      </c>
      <c r="BS6" s="34">
        <f t="shared" ca="1" si="2"/>
        <v>45491</v>
      </c>
      <c r="BT6" s="34">
        <f t="shared" ca="1" si="2"/>
        <v>45492</v>
      </c>
      <c r="BU6" s="34">
        <f t="shared" ca="1" si="2"/>
        <v>45493</v>
      </c>
      <c r="BV6" s="34">
        <f t="shared" ca="1" si="2"/>
        <v>45494</v>
      </c>
      <c r="BW6" s="34">
        <f t="shared" ca="1" si="2"/>
        <v>45495</v>
      </c>
      <c r="BX6" s="34">
        <f t="shared" ca="1" si="2"/>
        <v>45496</v>
      </c>
      <c r="BY6" s="34">
        <f t="shared" ca="1" si="2"/>
        <v>45497</v>
      </c>
      <c r="BZ6" s="34">
        <f t="shared" ca="1" si="2"/>
        <v>45498</v>
      </c>
      <c r="CA6" s="34">
        <f t="shared" ca="1" si="2"/>
        <v>45499</v>
      </c>
      <c r="CB6" s="34">
        <f t="shared" ca="1" si="2"/>
        <v>45500</v>
      </c>
      <c r="CC6" s="34">
        <f t="shared" ca="1" si="2"/>
        <v>45501</v>
      </c>
      <c r="CD6" s="34">
        <f t="shared" ca="1" si="2"/>
        <v>45502</v>
      </c>
      <c r="CE6" s="34">
        <f t="shared" ca="1" si="2"/>
        <v>45503</v>
      </c>
      <c r="CF6" s="34">
        <f t="shared" ca="1" si="2"/>
        <v>45504</v>
      </c>
      <c r="CG6" s="34">
        <f t="shared" ca="1" si="2"/>
        <v>45505</v>
      </c>
      <c r="CH6" s="34">
        <f t="shared" ca="1" si="2"/>
        <v>45506</v>
      </c>
      <c r="CI6" s="34">
        <f t="shared" ca="1" si="2"/>
        <v>45507</v>
      </c>
      <c r="CJ6" s="34">
        <f t="shared" ca="1" si="2"/>
        <v>45508</v>
      </c>
      <c r="CK6" s="34">
        <f t="shared" ca="1" si="2"/>
        <v>45509</v>
      </c>
      <c r="CL6" s="34">
        <f t="shared" ca="1" si="2"/>
        <v>45510</v>
      </c>
      <c r="CM6" s="34">
        <f t="shared" ca="1" si="2"/>
        <v>45511</v>
      </c>
      <c r="CN6" s="34">
        <f t="shared" ca="1" si="2"/>
        <v>45512</v>
      </c>
      <c r="CO6" s="34">
        <f t="shared" ca="1" si="2"/>
        <v>45513</v>
      </c>
      <c r="CP6" s="34">
        <f t="shared" ca="1" si="2"/>
        <v>45514</v>
      </c>
      <c r="CQ6" s="34">
        <f t="shared" ca="1" si="2"/>
        <v>45515</v>
      </c>
      <c r="CR6" s="34">
        <f t="shared" ca="1" si="2"/>
        <v>45516</v>
      </c>
      <c r="CS6" s="34">
        <f t="shared" ca="1" si="2"/>
        <v>45517</v>
      </c>
      <c r="CT6" s="34">
        <f t="shared" ca="1" si="2"/>
        <v>45518</v>
      </c>
      <c r="CU6" s="34">
        <f t="shared" ca="1" si="2"/>
        <v>45519</v>
      </c>
      <c r="CV6" s="34">
        <f t="shared" ca="1" si="2"/>
        <v>45520</v>
      </c>
      <c r="CW6" s="34">
        <f t="shared" ca="1" si="2"/>
        <v>45521</v>
      </c>
      <c r="CX6" s="34">
        <f t="shared" ca="1" si="2"/>
        <v>45522</v>
      </c>
      <c r="CY6" s="34">
        <f t="shared" ca="1" si="2"/>
        <v>45523</v>
      </c>
      <c r="CZ6" s="34">
        <f t="shared" ref="CZ6:FE6" ca="1" si="3">CY6+1</f>
        <v>45524</v>
      </c>
      <c r="DA6" s="34">
        <f t="shared" ca="1" si="3"/>
        <v>45525</v>
      </c>
      <c r="DB6" s="34">
        <f t="shared" ca="1" si="3"/>
        <v>45526</v>
      </c>
      <c r="DC6" s="34">
        <f t="shared" ca="1" si="3"/>
        <v>45527</v>
      </c>
      <c r="DD6" s="34">
        <f t="shared" ca="1" si="3"/>
        <v>45528</v>
      </c>
      <c r="DE6" s="34">
        <f t="shared" ca="1" si="3"/>
        <v>45529</v>
      </c>
      <c r="DF6" s="34">
        <f t="shared" ca="1" si="3"/>
        <v>45530</v>
      </c>
      <c r="DG6" s="34">
        <f t="shared" ca="1" si="3"/>
        <v>45531</v>
      </c>
      <c r="DH6" s="34">
        <f t="shared" ca="1" si="3"/>
        <v>45532</v>
      </c>
      <c r="DI6" s="34">
        <f t="shared" ca="1" si="3"/>
        <v>45533</v>
      </c>
      <c r="DJ6" s="34">
        <f t="shared" ca="1" si="3"/>
        <v>45534</v>
      </c>
      <c r="DK6" s="34">
        <f t="shared" ca="1" si="3"/>
        <v>45535</v>
      </c>
      <c r="DL6" s="34">
        <f t="shared" ca="1" si="3"/>
        <v>45536</v>
      </c>
      <c r="DM6" s="34">
        <f t="shared" ca="1" si="3"/>
        <v>45537</v>
      </c>
      <c r="DN6" s="34">
        <f t="shared" ca="1" si="3"/>
        <v>45538</v>
      </c>
      <c r="DO6" s="34">
        <f t="shared" ca="1" si="3"/>
        <v>45539</v>
      </c>
      <c r="DP6" s="34">
        <f t="shared" ca="1" si="3"/>
        <v>45540</v>
      </c>
      <c r="DQ6" s="34">
        <f t="shared" ca="1" si="3"/>
        <v>45541</v>
      </c>
      <c r="DR6" s="34">
        <f t="shared" ca="1" si="3"/>
        <v>45542</v>
      </c>
      <c r="DS6" s="34">
        <f t="shared" ca="1" si="3"/>
        <v>45543</v>
      </c>
      <c r="DT6" s="34">
        <f t="shared" ca="1" si="3"/>
        <v>45544</v>
      </c>
      <c r="DU6" s="34">
        <f t="shared" ca="1" si="3"/>
        <v>45545</v>
      </c>
      <c r="DV6" s="34">
        <f t="shared" ca="1" si="3"/>
        <v>45546</v>
      </c>
      <c r="DW6" s="34">
        <f t="shared" ca="1" si="3"/>
        <v>45547</v>
      </c>
      <c r="DX6" s="34">
        <f t="shared" ca="1" si="3"/>
        <v>45548</v>
      </c>
      <c r="DY6" s="34">
        <f t="shared" ca="1" si="3"/>
        <v>45549</v>
      </c>
      <c r="DZ6" s="34">
        <f t="shared" ca="1" si="3"/>
        <v>45550</v>
      </c>
      <c r="EA6" s="34">
        <f t="shared" ca="1" si="3"/>
        <v>45551</v>
      </c>
      <c r="EB6" s="34">
        <f t="shared" ca="1" si="3"/>
        <v>45552</v>
      </c>
      <c r="EC6" s="34">
        <f t="shared" ca="1" si="3"/>
        <v>45553</v>
      </c>
      <c r="ED6" s="34">
        <f t="shared" ca="1" si="3"/>
        <v>45554</v>
      </c>
      <c r="EE6" s="34">
        <f t="shared" ca="1" si="3"/>
        <v>45555</v>
      </c>
      <c r="EF6" s="34">
        <f t="shared" ca="1" si="3"/>
        <v>45556</v>
      </c>
      <c r="EG6" s="34">
        <f t="shared" ca="1" si="3"/>
        <v>45557</v>
      </c>
      <c r="EH6" s="34">
        <f t="shared" ca="1" si="3"/>
        <v>45558</v>
      </c>
      <c r="EI6" s="34">
        <f t="shared" ca="1" si="3"/>
        <v>45559</v>
      </c>
      <c r="EJ6" s="34">
        <f t="shared" ca="1" si="3"/>
        <v>45560</v>
      </c>
      <c r="EK6" s="34">
        <f t="shared" ca="1" si="3"/>
        <v>45561</v>
      </c>
      <c r="EL6" s="34">
        <f t="shared" ca="1" si="3"/>
        <v>45562</v>
      </c>
      <c r="EM6" s="34">
        <f t="shared" ca="1" si="3"/>
        <v>45563</v>
      </c>
      <c r="EN6" s="34">
        <f t="shared" ca="1" si="3"/>
        <v>45564</v>
      </c>
      <c r="EO6" s="34">
        <f t="shared" ca="1" si="3"/>
        <v>45565</v>
      </c>
      <c r="EP6" s="34">
        <f t="shared" ca="1" si="3"/>
        <v>45566</v>
      </c>
      <c r="EQ6" s="34">
        <f t="shared" ca="1" si="3"/>
        <v>45567</v>
      </c>
      <c r="ER6" s="34">
        <f t="shared" ca="1" si="3"/>
        <v>45568</v>
      </c>
      <c r="ES6" s="34">
        <f t="shared" ca="1" si="3"/>
        <v>45569</v>
      </c>
      <c r="ET6" s="34">
        <f t="shared" ca="1" si="3"/>
        <v>45570</v>
      </c>
      <c r="EU6" s="34">
        <f t="shared" ca="1" si="3"/>
        <v>45571</v>
      </c>
      <c r="EV6" s="34">
        <f t="shared" ca="1" si="3"/>
        <v>45572</v>
      </c>
      <c r="EW6" s="34">
        <f t="shared" ca="1" si="3"/>
        <v>45573</v>
      </c>
      <c r="EX6" s="34">
        <f t="shared" ca="1" si="3"/>
        <v>45574</v>
      </c>
      <c r="EY6" s="34">
        <f t="shared" ca="1" si="3"/>
        <v>45575</v>
      </c>
      <c r="EZ6" s="34">
        <f t="shared" ca="1" si="3"/>
        <v>45576</v>
      </c>
      <c r="FA6" s="34">
        <f t="shared" ca="1" si="3"/>
        <v>45577</v>
      </c>
      <c r="FB6" s="34">
        <f t="shared" ca="1" si="3"/>
        <v>45578</v>
      </c>
      <c r="FC6" s="34">
        <f t="shared" ca="1" si="3"/>
        <v>45579</v>
      </c>
      <c r="FD6" s="34">
        <f t="shared" ca="1" si="3"/>
        <v>45580</v>
      </c>
      <c r="FE6" s="34">
        <f t="shared" ca="1" si="3"/>
        <v>45581</v>
      </c>
      <c r="FF6" s="34">
        <f t="shared" ref="FF6:HG6" ca="1" si="4">FE6+1</f>
        <v>45582</v>
      </c>
      <c r="FG6" s="34">
        <f t="shared" ca="1" si="4"/>
        <v>45583</v>
      </c>
      <c r="FH6" s="34">
        <f t="shared" ca="1" si="4"/>
        <v>45584</v>
      </c>
      <c r="FI6" s="34">
        <f t="shared" ca="1" si="4"/>
        <v>45585</v>
      </c>
      <c r="FJ6" s="34">
        <f t="shared" ca="1" si="4"/>
        <v>45586</v>
      </c>
      <c r="FK6" s="34">
        <f t="shared" ca="1" si="4"/>
        <v>45587</v>
      </c>
      <c r="FL6" s="34">
        <f t="shared" ca="1" si="4"/>
        <v>45588</v>
      </c>
      <c r="FM6" s="34">
        <f t="shared" ca="1" si="4"/>
        <v>45589</v>
      </c>
      <c r="FN6" s="34">
        <f t="shared" ca="1" si="4"/>
        <v>45590</v>
      </c>
      <c r="FO6" s="34">
        <f t="shared" ca="1" si="4"/>
        <v>45591</v>
      </c>
      <c r="FP6" s="34">
        <f t="shared" ca="1" si="4"/>
        <v>45592</v>
      </c>
      <c r="FQ6" s="34">
        <f t="shared" ca="1" si="4"/>
        <v>45593</v>
      </c>
      <c r="FR6" s="34">
        <f t="shared" ca="1" si="4"/>
        <v>45594</v>
      </c>
      <c r="FS6" s="34">
        <f t="shared" ca="1" si="4"/>
        <v>45595</v>
      </c>
      <c r="FT6" s="34">
        <f t="shared" ca="1" si="4"/>
        <v>45596</v>
      </c>
      <c r="FU6" s="34">
        <f t="shared" ca="1" si="4"/>
        <v>45597</v>
      </c>
      <c r="FV6" s="34">
        <f t="shared" ca="1" si="4"/>
        <v>45598</v>
      </c>
      <c r="FW6" s="34">
        <f t="shared" ca="1" si="4"/>
        <v>45599</v>
      </c>
      <c r="FX6" s="34">
        <f t="shared" ca="1" si="4"/>
        <v>45600</v>
      </c>
      <c r="FY6" s="34">
        <f t="shared" ca="1" si="4"/>
        <v>45601</v>
      </c>
      <c r="FZ6" s="34">
        <f t="shared" ca="1" si="4"/>
        <v>45602</v>
      </c>
      <c r="GA6" s="34">
        <f t="shared" ca="1" si="4"/>
        <v>45603</v>
      </c>
      <c r="GB6" s="34">
        <f t="shared" ca="1" si="4"/>
        <v>45604</v>
      </c>
      <c r="GC6" s="34">
        <f t="shared" ca="1" si="4"/>
        <v>45605</v>
      </c>
      <c r="GD6" s="34">
        <f t="shared" ca="1" si="4"/>
        <v>45606</v>
      </c>
      <c r="GE6" s="34">
        <f t="shared" ca="1" si="4"/>
        <v>45607</v>
      </c>
      <c r="GF6" s="34">
        <f t="shared" ca="1" si="4"/>
        <v>45608</v>
      </c>
      <c r="GG6" s="34">
        <f t="shared" ca="1" si="4"/>
        <v>45609</v>
      </c>
      <c r="GH6" s="34">
        <f t="shared" ca="1" si="4"/>
        <v>45610</v>
      </c>
      <c r="GI6" s="34">
        <f t="shared" ca="1" si="4"/>
        <v>45611</v>
      </c>
      <c r="GJ6" s="34">
        <f t="shared" ca="1" si="4"/>
        <v>45612</v>
      </c>
      <c r="GK6" s="34">
        <f t="shared" ca="1" si="4"/>
        <v>45613</v>
      </c>
      <c r="GL6" s="34">
        <f t="shared" ca="1" si="4"/>
        <v>45614</v>
      </c>
      <c r="GM6" s="34">
        <f t="shared" ca="1" si="4"/>
        <v>45615</v>
      </c>
      <c r="GN6" s="34">
        <f t="shared" ca="1" si="4"/>
        <v>45616</v>
      </c>
      <c r="GO6" s="34">
        <f t="shared" ca="1" si="4"/>
        <v>45617</v>
      </c>
      <c r="GP6" s="34">
        <f t="shared" ca="1" si="4"/>
        <v>45618</v>
      </c>
      <c r="GQ6" s="34">
        <f t="shared" ca="1" si="4"/>
        <v>45619</v>
      </c>
      <c r="GR6" s="34">
        <f t="shared" ca="1" si="4"/>
        <v>45620</v>
      </c>
      <c r="GS6" s="34">
        <f t="shared" ca="1" si="4"/>
        <v>45621</v>
      </c>
      <c r="GT6" s="34">
        <f t="shared" ca="1" si="4"/>
        <v>45622</v>
      </c>
      <c r="GU6" s="34">
        <f t="shared" ca="1" si="4"/>
        <v>45623</v>
      </c>
      <c r="GV6" s="34">
        <f t="shared" ca="1" si="4"/>
        <v>45624</v>
      </c>
      <c r="GW6" s="34">
        <f t="shared" ca="1" si="4"/>
        <v>45625</v>
      </c>
      <c r="GX6" s="34">
        <f t="shared" ca="1" si="4"/>
        <v>45626</v>
      </c>
      <c r="GY6" s="34">
        <f t="shared" ca="1" si="4"/>
        <v>45627</v>
      </c>
      <c r="GZ6" s="34">
        <f t="shared" ca="1" si="4"/>
        <v>45628</v>
      </c>
      <c r="HA6" s="34">
        <f t="shared" ca="1" si="4"/>
        <v>45629</v>
      </c>
      <c r="HB6" s="34">
        <f t="shared" ca="1" si="4"/>
        <v>45630</v>
      </c>
      <c r="HC6" s="34">
        <f t="shared" ca="1" si="4"/>
        <v>45631</v>
      </c>
      <c r="HD6" s="34">
        <f t="shared" ca="1" si="4"/>
        <v>45632</v>
      </c>
      <c r="HE6" s="34">
        <f t="shared" ca="1" si="4"/>
        <v>45633</v>
      </c>
      <c r="HF6" s="34">
        <f t="shared" ca="1" si="4"/>
        <v>45634</v>
      </c>
      <c r="HG6" s="34">
        <f t="shared" ca="1" si="4"/>
        <v>45635</v>
      </c>
      <c r="HH6" s="34">
        <f t="shared" ref="HH6:JS6" ca="1" si="5">HG6+1</f>
        <v>45636</v>
      </c>
      <c r="HI6" s="34">
        <f t="shared" ca="1" si="5"/>
        <v>45637</v>
      </c>
      <c r="HJ6" s="34">
        <f t="shared" ca="1" si="5"/>
        <v>45638</v>
      </c>
      <c r="HK6" s="34">
        <f t="shared" ca="1" si="5"/>
        <v>45639</v>
      </c>
      <c r="HL6" s="34">
        <f t="shared" ca="1" si="5"/>
        <v>45640</v>
      </c>
      <c r="HM6" s="34">
        <f t="shared" ca="1" si="5"/>
        <v>45641</v>
      </c>
      <c r="HN6" s="34">
        <f t="shared" ca="1" si="5"/>
        <v>45642</v>
      </c>
      <c r="HO6" s="34">
        <f t="shared" ca="1" si="5"/>
        <v>45643</v>
      </c>
      <c r="HP6" s="34">
        <f t="shared" ca="1" si="5"/>
        <v>45644</v>
      </c>
      <c r="HQ6" s="34">
        <f t="shared" ca="1" si="5"/>
        <v>45645</v>
      </c>
      <c r="HR6" s="34">
        <f t="shared" ca="1" si="5"/>
        <v>45646</v>
      </c>
      <c r="HS6" s="34">
        <f t="shared" ca="1" si="5"/>
        <v>45647</v>
      </c>
      <c r="HT6" s="34">
        <f t="shared" ca="1" si="5"/>
        <v>45648</v>
      </c>
      <c r="HU6" s="34">
        <f t="shared" ca="1" si="5"/>
        <v>45649</v>
      </c>
      <c r="HV6" s="34">
        <f t="shared" ca="1" si="5"/>
        <v>45650</v>
      </c>
      <c r="HW6" s="34">
        <f t="shared" ca="1" si="5"/>
        <v>45651</v>
      </c>
      <c r="HX6" s="34">
        <f t="shared" ca="1" si="5"/>
        <v>45652</v>
      </c>
      <c r="HY6" s="34">
        <f t="shared" ca="1" si="5"/>
        <v>45653</v>
      </c>
      <c r="HZ6" s="34">
        <f t="shared" ca="1" si="5"/>
        <v>45654</v>
      </c>
      <c r="IA6" s="34">
        <f t="shared" ca="1" si="5"/>
        <v>45655</v>
      </c>
      <c r="IB6" s="34">
        <f t="shared" ca="1" si="5"/>
        <v>45656</v>
      </c>
      <c r="IC6" s="34">
        <f t="shared" ca="1" si="5"/>
        <v>45657</v>
      </c>
      <c r="ID6" s="34">
        <f t="shared" ca="1" si="5"/>
        <v>45658</v>
      </c>
      <c r="IE6" s="34">
        <f t="shared" ca="1" si="5"/>
        <v>45659</v>
      </c>
      <c r="IF6" s="34">
        <f t="shared" ca="1" si="5"/>
        <v>45660</v>
      </c>
      <c r="IG6" s="34">
        <f t="shared" ca="1" si="5"/>
        <v>45661</v>
      </c>
      <c r="IH6" s="34">
        <f t="shared" ca="1" si="5"/>
        <v>45662</v>
      </c>
      <c r="II6" s="34">
        <f t="shared" ca="1" si="5"/>
        <v>45663</v>
      </c>
      <c r="IJ6" s="34">
        <f t="shared" ca="1" si="5"/>
        <v>45664</v>
      </c>
      <c r="IK6" s="34">
        <f t="shared" ca="1" si="5"/>
        <v>45665</v>
      </c>
      <c r="IL6" s="34">
        <f t="shared" ca="1" si="5"/>
        <v>45666</v>
      </c>
      <c r="IM6" s="34">
        <f t="shared" ca="1" si="5"/>
        <v>45667</v>
      </c>
      <c r="IN6" s="34">
        <f t="shared" ca="1" si="5"/>
        <v>45668</v>
      </c>
      <c r="IO6" s="34">
        <f t="shared" ca="1" si="5"/>
        <v>45669</v>
      </c>
      <c r="IP6" s="34">
        <f t="shared" ca="1" si="5"/>
        <v>45670</v>
      </c>
      <c r="IQ6" s="34">
        <f t="shared" ca="1" si="5"/>
        <v>45671</v>
      </c>
      <c r="IR6" s="34">
        <f t="shared" ca="1" si="5"/>
        <v>45672</v>
      </c>
      <c r="IS6" s="34">
        <f t="shared" ca="1" si="5"/>
        <v>45673</v>
      </c>
      <c r="IT6" s="34">
        <f t="shared" ca="1" si="5"/>
        <v>45674</v>
      </c>
      <c r="IU6" s="34">
        <f t="shared" ca="1" si="5"/>
        <v>45675</v>
      </c>
      <c r="IV6" s="34">
        <f t="shared" ca="1" si="5"/>
        <v>45676</v>
      </c>
      <c r="IW6" s="34">
        <f t="shared" ca="1" si="5"/>
        <v>45677</v>
      </c>
      <c r="IX6" s="34">
        <f t="shared" ca="1" si="5"/>
        <v>45678</v>
      </c>
      <c r="IY6" s="34">
        <f t="shared" ca="1" si="5"/>
        <v>45679</v>
      </c>
      <c r="IZ6" s="34">
        <f t="shared" ca="1" si="5"/>
        <v>45680</v>
      </c>
      <c r="JA6" s="34">
        <f t="shared" ca="1" si="5"/>
        <v>45681</v>
      </c>
      <c r="JB6" s="34">
        <f t="shared" ca="1" si="5"/>
        <v>45682</v>
      </c>
      <c r="JC6" s="34">
        <f t="shared" ca="1" si="5"/>
        <v>45683</v>
      </c>
      <c r="JD6" s="34">
        <f t="shared" ca="1" si="5"/>
        <v>45684</v>
      </c>
      <c r="JE6" s="34">
        <f t="shared" ca="1" si="5"/>
        <v>45685</v>
      </c>
      <c r="JF6" s="34">
        <f t="shared" ca="1" si="5"/>
        <v>45686</v>
      </c>
      <c r="JG6" s="34">
        <f t="shared" ca="1" si="5"/>
        <v>45687</v>
      </c>
      <c r="JH6" s="34">
        <f t="shared" ca="1" si="5"/>
        <v>45688</v>
      </c>
      <c r="JI6" s="34">
        <f t="shared" ca="1" si="5"/>
        <v>45689</v>
      </c>
      <c r="JJ6" s="34">
        <f t="shared" ca="1" si="5"/>
        <v>45690</v>
      </c>
      <c r="JK6" s="34">
        <f t="shared" ca="1" si="5"/>
        <v>45691</v>
      </c>
      <c r="JL6" s="34">
        <f t="shared" ca="1" si="5"/>
        <v>45692</v>
      </c>
      <c r="JM6" s="34">
        <f t="shared" ca="1" si="5"/>
        <v>45693</v>
      </c>
      <c r="JN6" s="34">
        <f t="shared" ca="1" si="5"/>
        <v>45694</v>
      </c>
      <c r="JO6" s="34">
        <f t="shared" ca="1" si="5"/>
        <v>45695</v>
      </c>
      <c r="JP6" s="34">
        <f t="shared" ca="1" si="5"/>
        <v>45696</v>
      </c>
      <c r="JQ6" s="34">
        <f t="shared" ca="1" si="5"/>
        <v>45697</v>
      </c>
      <c r="JR6" s="34">
        <f t="shared" ca="1" si="5"/>
        <v>45698</v>
      </c>
      <c r="JS6" s="34">
        <f t="shared" ca="1" si="5"/>
        <v>45699</v>
      </c>
      <c r="JT6" s="34">
        <f t="shared" ref="JT6:LB6" ca="1" si="6">JS6+1</f>
        <v>45700</v>
      </c>
      <c r="JU6" s="34">
        <f t="shared" ca="1" si="6"/>
        <v>45701</v>
      </c>
      <c r="JV6" s="34">
        <f t="shared" ca="1" si="6"/>
        <v>45702</v>
      </c>
      <c r="JW6" s="34">
        <f t="shared" ca="1" si="6"/>
        <v>45703</v>
      </c>
      <c r="JX6" s="34">
        <f t="shared" ca="1" si="6"/>
        <v>45704</v>
      </c>
      <c r="JY6" s="34">
        <f t="shared" ca="1" si="6"/>
        <v>45705</v>
      </c>
      <c r="JZ6" s="34">
        <f t="shared" ca="1" si="6"/>
        <v>45706</v>
      </c>
      <c r="KA6" s="34">
        <f t="shared" ca="1" si="6"/>
        <v>45707</v>
      </c>
      <c r="KB6" s="34">
        <f t="shared" ca="1" si="6"/>
        <v>45708</v>
      </c>
      <c r="KC6" s="34">
        <f t="shared" ca="1" si="6"/>
        <v>45709</v>
      </c>
      <c r="KD6" s="34">
        <f t="shared" ca="1" si="6"/>
        <v>45710</v>
      </c>
      <c r="KE6" s="34">
        <f t="shared" ca="1" si="6"/>
        <v>45711</v>
      </c>
      <c r="KF6" s="34">
        <f t="shared" ca="1" si="6"/>
        <v>45712</v>
      </c>
      <c r="KG6" s="34">
        <f t="shared" ca="1" si="6"/>
        <v>45713</v>
      </c>
      <c r="KH6" s="34">
        <f t="shared" ca="1" si="6"/>
        <v>45714</v>
      </c>
      <c r="KI6" s="34">
        <f t="shared" ca="1" si="6"/>
        <v>45715</v>
      </c>
      <c r="KJ6" s="34">
        <f t="shared" ca="1" si="6"/>
        <v>45716</v>
      </c>
      <c r="KK6" s="34">
        <f t="shared" ca="1" si="6"/>
        <v>45717</v>
      </c>
      <c r="KL6" s="34">
        <f t="shared" ca="1" si="6"/>
        <v>45718</v>
      </c>
      <c r="KM6" s="34">
        <f t="shared" ca="1" si="6"/>
        <v>45719</v>
      </c>
      <c r="KN6" s="34">
        <f t="shared" ca="1" si="6"/>
        <v>45720</v>
      </c>
      <c r="KO6" s="34">
        <f t="shared" ca="1" si="6"/>
        <v>45721</v>
      </c>
      <c r="KP6" s="34">
        <f t="shared" ca="1" si="6"/>
        <v>45722</v>
      </c>
      <c r="KQ6" s="34">
        <f t="shared" ca="1" si="6"/>
        <v>45723</v>
      </c>
      <c r="KR6" s="34">
        <f t="shared" ca="1" si="6"/>
        <v>45724</v>
      </c>
      <c r="KS6" s="34">
        <f t="shared" ca="1" si="6"/>
        <v>45725</v>
      </c>
      <c r="KT6" s="34">
        <f t="shared" ca="1" si="6"/>
        <v>45726</v>
      </c>
      <c r="KU6" s="34">
        <f t="shared" ca="1" si="6"/>
        <v>45727</v>
      </c>
      <c r="KV6" s="34">
        <f t="shared" ca="1" si="6"/>
        <v>45728</v>
      </c>
      <c r="KW6" s="34">
        <f t="shared" ca="1" si="6"/>
        <v>45729</v>
      </c>
      <c r="KX6" s="34">
        <f t="shared" ca="1" si="6"/>
        <v>45730</v>
      </c>
      <c r="KY6" s="34">
        <f t="shared" ca="1" si="6"/>
        <v>45731</v>
      </c>
      <c r="KZ6" s="34">
        <f t="shared" ca="1" si="6"/>
        <v>45732</v>
      </c>
      <c r="LA6" s="34">
        <f t="shared" ca="1" si="6"/>
        <v>45733</v>
      </c>
      <c r="LB6" s="35">
        <f t="shared" ca="1" si="6"/>
        <v>45734</v>
      </c>
    </row>
    <row r="7" spans="1:314" ht="16.5">
      <c r="A7" s="22">
        <v>6000670088</v>
      </c>
      <c r="B7" s="22">
        <v>26063</v>
      </c>
      <c r="C7" s="22" t="s">
        <v>115</v>
      </c>
      <c r="D7" s="1" t="s">
        <v>102</v>
      </c>
      <c r="E7" s="1">
        <v>0</v>
      </c>
      <c r="F7" s="3" t="s">
        <v>133</v>
      </c>
      <c r="G7" s="1" t="s">
        <v>105</v>
      </c>
      <c r="H7" s="1"/>
      <c r="I7" s="1"/>
      <c r="J7" s="1"/>
      <c r="K7" s="1"/>
      <c r="L7" s="1"/>
      <c r="M7" s="1" t="s">
        <v>433</v>
      </c>
      <c r="N7" s="1">
        <v>100</v>
      </c>
      <c r="O7" s="1">
        <v>100</v>
      </c>
      <c r="P7" s="1">
        <v>100</v>
      </c>
      <c r="Q7" s="1">
        <v>100</v>
      </c>
      <c r="R7" s="1">
        <v>100</v>
      </c>
      <c r="S7" s="1">
        <v>100</v>
      </c>
      <c r="T7" s="1">
        <v>100</v>
      </c>
      <c r="U7" s="1">
        <v>100</v>
      </c>
      <c r="V7" s="1">
        <v>100</v>
      </c>
      <c r="W7" s="1">
        <v>100</v>
      </c>
      <c r="X7" s="1">
        <v>100</v>
      </c>
      <c r="Y7" s="1">
        <v>100</v>
      </c>
      <c r="Z7" s="1">
        <v>100</v>
      </c>
      <c r="AA7" s="1">
        <v>100</v>
      </c>
      <c r="AB7" s="1">
        <v>100</v>
      </c>
      <c r="AC7" s="1">
        <v>100</v>
      </c>
      <c r="AD7" s="1">
        <v>100</v>
      </c>
      <c r="AE7" s="1">
        <v>100</v>
      </c>
      <c r="AF7" s="1">
        <v>100</v>
      </c>
      <c r="AG7" s="1">
        <v>100</v>
      </c>
      <c r="AH7" s="1">
        <v>100</v>
      </c>
      <c r="AI7" s="1">
        <v>100</v>
      </c>
      <c r="AJ7" s="1">
        <v>100</v>
      </c>
      <c r="AK7" s="1">
        <v>100</v>
      </c>
      <c r="AL7" s="1">
        <v>100</v>
      </c>
      <c r="AM7" s="1">
        <v>100</v>
      </c>
      <c r="AN7" s="1">
        <v>100</v>
      </c>
      <c r="AO7" s="1">
        <v>100</v>
      </c>
      <c r="AP7" s="1">
        <v>100</v>
      </c>
      <c r="AQ7" s="1">
        <v>100</v>
      </c>
      <c r="AR7" s="1">
        <v>100</v>
      </c>
      <c r="AS7" s="1">
        <v>100</v>
      </c>
      <c r="AT7" s="1">
        <v>100</v>
      </c>
      <c r="AU7" s="1">
        <v>100</v>
      </c>
      <c r="AV7" s="1">
        <v>100</v>
      </c>
      <c r="AW7" s="1">
        <v>100</v>
      </c>
      <c r="AX7" s="1">
        <v>100</v>
      </c>
      <c r="AY7" s="1">
        <v>100</v>
      </c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5"/>
    </row>
    <row r="8" spans="1:314" ht="16.5">
      <c r="A8" s="22">
        <v>6000670088</v>
      </c>
      <c r="B8" s="22">
        <v>97302</v>
      </c>
      <c r="C8" s="1" t="s">
        <v>447</v>
      </c>
      <c r="D8" s="1" t="s">
        <v>448</v>
      </c>
      <c r="E8" s="1">
        <v>0</v>
      </c>
      <c r="F8" s="3" t="s">
        <v>133</v>
      </c>
      <c r="G8" s="1" t="s">
        <v>445</v>
      </c>
      <c r="H8" s="1"/>
      <c r="I8" s="1"/>
      <c r="J8" s="1"/>
      <c r="K8" s="1"/>
      <c r="L8" s="1"/>
      <c r="M8" s="1" t="s">
        <v>433</v>
      </c>
      <c r="N8" s="1">
        <v>2</v>
      </c>
      <c r="O8" s="1"/>
      <c r="P8" s="1"/>
      <c r="Q8" s="1">
        <v>2</v>
      </c>
      <c r="R8" s="1">
        <v>1</v>
      </c>
      <c r="S8" s="1"/>
      <c r="T8" s="1"/>
      <c r="U8" s="1"/>
      <c r="V8" s="1">
        <v>2</v>
      </c>
      <c r="W8" s="1">
        <v>1</v>
      </c>
      <c r="X8" s="1">
        <v>3</v>
      </c>
      <c r="Y8" s="1">
        <v>1</v>
      </c>
      <c r="Z8" s="1"/>
      <c r="AA8" s="1"/>
      <c r="AB8" s="1">
        <v>2</v>
      </c>
      <c r="AC8" s="1">
        <v>3</v>
      </c>
      <c r="AD8" s="1"/>
      <c r="AE8" s="1">
        <v>1</v>
      </c>
      <c r="AF8" s="1"/>
      <c r="AG8" s="1"/>
      <c r="AH8" s="1"/>
      <c r="AI8" s="1"/>
      <c r="AJ8" s="1"/>
      <c r="AK8" s="1"/>
      <c r="AL8" s="1"/>
      <c r="AM8" s="1">
        <v>3</v>
      </c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5"/>
    </row>
    <row r="9" spans="1:3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5"/>
    </row>
    <row r="10" spans="1:3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5"/>
    </row>
    <row r="11" spans="1:3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5"/>
    </row>
    <row r="12" spans="1:3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5"/>
    </row>
    <row r="13" spans="1:3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5"/>
    </row>
    <row r="14" spans="1:3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5"/>
    </row>
    <row r="15" spans="1:3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5"/>
    </row>
    <row r="16" spans="1:3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5"/>
    </row>
    <row r="17" spans="1:3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5"/>
    </row>
    <row r="18" spans="1:3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5"/>
    </row>
    <row r="19" spans="1:3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5"/>
    </row>
    <row r="20" spans="1:3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5"/>
    </row>
    <row r="21" spans="1:3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5"/>
    </row>
    <row r="22" spans="1:3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5"/>
    </row>
    <row r="23" spans="1:3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5"/>
    </row>
    <row r="24" spans="1:3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5"/>
    </row>
    <row r="25" spans="1:3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5"/>
    </row>
    <row r="26" spans="1:3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5"/>
    </row>
    <row r="27" spans="1:3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5"/>
    </row>
    <row r="28" spans="1:3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5"/>
    </row>
    <row r="29" spans="1:3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5"/>
    </row>
    <row r="30" spans="1:3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5"/>
    </row>
    <row r="31" spans="1:3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5"/>
    </row>
    <row r="32" spans="1:3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5"/>
    </row>
    <row r="33" spans="1:3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5"/>
    </row>
    <row r="34" spans="1:3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5"/>
    </row>
    <row r="35" spans="1:3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5"/>
    </row>
    <row r="36" spans="1:3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5"/>
    </row>
    <row r="37" spans="1:3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5"/>
    </row>
    <row r="38" spans="1:3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5"/>
    </row>
    <row r="39" spans="1:3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5"/>
    </row>
    <row r="40" spans="1:3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5"/>
    </row>
    <row r="41" spans="1:3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5"/>
    </row>
    <row r="42" spans="1:3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5"/>
    </row>
    <row r="43" spans="1:3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5"/>
    </row>
    <row r="44" spans="1:3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5"/>
    </row>
    <row r="45" spans="1:3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5"/>
    </row>
    <row r="46" spans="1:3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5"/>
    </row>
    <row r="47" spans="1:3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5"/>
    </row>
    <row r="48" spans="1:3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5"/>
    </row>
    <row r="49" spans="1:3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5"/>
    </row>
    <row r="50" spans="1:3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5"/>
    </row>
    <row r="51" spans="1:3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5"/>
    </row>
    <row r="52" spans="1:314" ht="13.5" thickBo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7"/>
    </row>
  </sheetData>
  <mergeCells count="13">
    <mergeCell ref="A1:P1"/>
    <mergeCell ref="P2:Q2"/>
    <mergeCell ref="R2:AE2"/>
    <mergeCell ref="D2:F2"/>
    <mergeCell ref="N4:LB4"/>
    <mergeCell ref="N3:LB3"/>
    <mergeCell ref="A4:C4"/>
    <mergeCell ref="D4:F4"/>
    <mergeCell ref="A2:C2"/>
    <mergeCell ref="A3:C3"/>
    <mergeCell ref="D3:F3"/>
    <mergeCell ref="G3:L3"/>
    <mergeCell ref="G4:L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基础数据</vt:lpstr>
      <vt:lpstr>未来需求(日粒度)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zillion</dc:creator>
  <cp:keywords/>
  <dc:description/>
  <cp:lastModifiedBy>紫君 阚</cp:lastModifiedBy>
  <cp:lastPrinted>2024-02-20T12:00:22Z</cp:lastPrinted>
  <dcterms:created xsi:type="dcterms:W3CDTF">2023-12-25T09:21:04Z</dcterms:created>
  <dcterms:modified xsi:type="dcterms:W3CDTF">2024-05-22T09:03:03Z</dcterms:modified>
  <cp:category/>
  <cp:contentStatus/>
</cp:coreProperties>
</file>