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updateLinks="never" codeName="ThisWorkbook"/>
  <mc:AlternateContent xmlns:mc="http://schemas.openxmlformats.org/markup-compatibility/2006">
    <mc:Choice Requires="x15">
      <x15ac:absPath xmlns:x15ac="http://schemas.microsoft.com/office/spreadsheetml/2010/11/ac" url="C:\Users\janez\Desktop\2023排课表\"/>
    </mc:Choice>
  </mc:AlternateContent>
  <xr:revisionPtr revIDLastSave="0" documentId="8_{1CE143BA-1642-4C81-BD92-D969AD41C5DD}" xr6:coauthVersionLast="47" xr6:coauthVersionMax="47" xr10:uidLastSave="{00000000-0000-0000-0000-000000000000}"/>
  <bookViews>
    <workbookView xWindow="-120" yWindow="-120" windowWidth="29040" windowHeight="15720" tabRatio="805" xr2:uid="{00000000-000D-0000-FFFF-FFFF00000000}"/>
  </bookViews>
  <sheets>
    <sheet name="专业课目录" sheetId="42" r:id="rId1"/>
    <sheet name="内训目录" sheetId="47" r:id="rId2"/>
    <sheet name="年度套餐" sheetId="38" r:id="rId3"/>
    <sheet name="报名回执" sheetId="45" r:id="rId4"/>
  </sheets>
  <externalReferences>
    <externalReference r:id="rId5"/>
  </externalReferences>
  <definedNames>
    <definedName name="Calendar1Month" localSheetId="3">[1]日历!#REF!</definedName>
    <definedName name="Calendar1Month" localSheetId="0">[1]日历!#REF!</definedName>
    <definedName name="Calendar1Month">[1]日历!#REF!</definedName>
    <definedName name="Calendar1MonthOption" localSheetId="3">MATCH(报名回执!Calendar1Month,报名回执!月,0)</definedName>
    <definedName name="Calendar1MonthOption" localSheetId="0">MATCH(专业课目录!Calendar1Month,专业课目录!月,0)</definedName>
    <definedName name="Calendar1MonthOption">MATCH(Calendar1Month,月,0)</definedName>
    <definedName name="内训目录1" localSheetId="3">[1]日历!#REF!</definedName>
    <definedName name="内训目录1">[1]日历!#REF!</definedName>
    <definedName name="月" localSheetId="3">{"1月","2月","3月","4月","5月","6月","7月","8月","9月","10月","11月","12月"}</definedName>
    <definedName name="月" localSheetId="0">{"1月","2月","3月","4月","5月","6月","7月","8月","9月","10月","11月","12月"}</definedName>
    <definedName name="月">{"1月","2月","3月","4月","5月","6月","7月","8月","9月","10月","11月","12月"}</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38" l="1"/>
  <c r="D6" i="38"/>
  <c r="C6" i="38"/>
  <c r="F30" i="42"/>
</calcChain>
</file>

<file path=xl/sharedStrings.xml><?xml version="1.0" encoding="utf-8"?>
<sst xmlns="http://schemas.openxmlformats.org/spreadsheetml/2006/main" count="1336" uniqueCount="868">
  <si>
    <t>SCM01</t>
  </si>
  <si>
    <t>SCM06</t>
  </si>
  <si>
    <t>SCM13</t>
  </si>
  <si>
    <t>SCM14</t>
  </si>
  <si>
    <t>SCM15</t>
  </si>
  <si>
    <t>SCM17</t>
  </si>
  <si>
    <t>SCM18</t>
  </si>
  <si>
    <t>SCM19</t>
  </si>
  <si>
    <t>SCM23</t>
  </si>
  <si>
    <t>SCM26</t>
  </si>
  <si>
    <t>SCM27</t>
  </si>
  <si>
    <t>SCM28</t>
  </si>
  <si>
    <t>SCM30</t>
  </si>
  <si>
    <t>SCM33</t>
  </si>
  <si>
    <t>编号
NO.</t>
  </si>
  <si>
    <t>课程
Program</t>
  </si>
  <si>
    <t>课程特色
Features</t>
  </si>
  <si>
    <t>天数
Days</t>
  </si>
  <si>
    <t>二月
Feb.</t>
  </si>
  <si>
    <t>三月
Mar.</t>
  </si>
  <si>
    <t>四月
Apr.</t>
  </si>
  <si>
    <t>五月
May.</t>
  </si>
  <si>
    <t>六月
Jun.</t>
  </si>
  <si>
    <t>七月
Jul.</t>
  </si>
  <si>
    <t>八月
Aug.</t>
  </si>
  <si>
    <t>十月
Oct.</t>
  </si>
  <si>
    <t>十一月
Nov.</t>
  </si>
  <si>
    <t>十二月
Dec.</t>
  </si>
  <si>
    <t>经典</t>
  </si>
  <si>
    <t>供应链成本优化及效率提升
Cost Reduction and Efficiency Improvement of Supply Chain</t>
    <phoneticPr fontId="6" type="noConversion"/>
  </si>
  <si>
    <t>上海
3-4</t>
  </si>
  <si>
    <t>采购人员核心能力提升
Core Competencies of Buyers</t>
    <phoneticPr fontId="6" type="noConversion"/>
  </si>
  <si>
    <t>★APICS
认证</t>
  </si>
  <si>
    <t>★ISM认证</t>
  </si>
  <si>
    <t>★IIF认证</t>
    <phoneticPr fontId="6" type="noConversion"/>
  </si>
  <si>
    <t>精益系统
Lean System</t>
  </si>
  <si>
    <t>精益工具
Lean Tools</t>
  </si>
  <si>
    <t>设备管理
Equipment Management</t>
  </si>
  <si>
    <t>环境、健康、安全
Environment, Health and Safety</t>
  </si>
  <si>
    <t>备注Remarks</t>
  </si>
  <si>
    <t>4. 为保障学员学习效果，确保企业投资收益，SCOM已对课程内容进行严格审查，并对讲师进行甄选和认证！
To ensure the effectiveness of training and your investment, SCOM has strictly reviewed the courses and certified the trainers.</t>
    <phoneticPr fontId="6" type="noConversion"/>
  </si>
  <si>
    <t>上海史考姆企业管理咨询有限公司
公开课报名回执</t>
  </si>
  <si>
    <t>课程名称</t>
  </si>
  <si>
    <t>开课时间</t>
  </si>
  <si>
    <t>费用</t>
  </si>
  <si>
    <t>姓名</t>
  </si>
  <si>
    <t>手机</t>
  </si>
  <si>
    <t>公司名称/发票抬头：</t>
  </si>
  <si>
    <t>发票类别： □ 增值税普通发票  □ 增值税专用发票（贵公司必须是增值税一般纳税人，见注释说明）</t>
  </si>
  <si>
    <t>付款方式：</t>
  </si>
  <si>
    <t>注意事项</t>
  </si>
  <si>
    <t>银行汇款帐号</t>
  </si>
  <si>
    <t>名  称</t>
  </si>
  <si>
    <t>上海史考姆企业管理咨询有限公司</t>
  </si>
  <si>
    <t>纳税人识别号</t>
  </si>
  <si>
    <t>91310112057680414L</t>
  </si>
  <si>
    <t>公司地址</t>
  </si>
  <si>
    <t>公司电话</t>
  </si>
  <si>
    <t>021-54281551</t>
  </si>
  <si>
    <t>开户银行</t>
  </si>
  <si>
    <t>中国银行股份有限公司上海市春申路支行</t>
  </si>
  <si>
    <t>帐  号</t>
  </si>
  <si>
    <t>注：烦请您与贵司财务确认，贵司是否为增值税一般纳税人，如需开具增值税专用发票，请提供如下信息：
1、开票名称：
2、纳税人识别号：
3、地址、电话：
4、开户行及账号：</t>
  </si>
  <si>
    <t>CPSM-采购经理认证
Certified Professional in Supply Management</t>
    <phoneticPr fontId="6" type="noConversion"/>
  </si>
  <si>
    <t>上海</t>
    <phoneticPr fontId="6" type="noConversion"/>
  </si>
  <si>
    <t>采购技能&amp;
供应商管理
Procurement Skills &amp; Supplier Management</t>
    <phoneticPr fontId="6" type="noConversion"/>
  </si>
  <si>
    <t>SCM07</t>
    <phoneticPr fontId="6" type="noConversion"/>
  </si>
  <si>
    <t>SCM09</t>
    <phoneticPr fontId="6" type="noConversion"/>
  </si>
  <si>
    <t>SCM31</t>
    <phoneticPr fontId="6" type="noConversion"/>
  </si>
  <si>
    <t>POM01</t>
    <phoneticPr fontId="6" type="noConversion"/>
  </si>
  <si>
    <t>POM02</t>
    <phoneticPr fontId="6" type="noConversion"/>
  </si>
  <si>
    <t>POM03</t>
    <phoneticPr fontId="6" type="noConversion"/>
  </si>
  <si>
    <t>EHS01</t>
    <phoneticPr fontId="6" type="noConversion"/>
  </si>
  <si>
    <t>EHS02</t>
    <phoneticPr fontId="6" type="noConversion"/>
  </si>
  <si>
    <t>年支付金额</t>
    <phoneticPr fontId="6" type="noConversion"/>
  </si>
  <si>
    <t>每周网络讲座 实时</t>
  </si>
  <si>
    <t>√</t>
  </si>
  <si>
    <r>
      <t>网络讲座(网络研讨会)</t>
    </r>
    <r>
      <rPr>
        <sz val="11"/>
        <color rgb="FF000000"/>
        <rFont val="等线"/>
        <family val="3"/>
        <charset val="134"/>
      </rPr>
      <t>，安排在工作日晚或下午</t>
    </r>
    <phoneticPr fontId="6" type="noConversion"/>
  </si>
  <si>
    <t>每周网络讲座 回放</t>
  </si>
  <si>
    <t>如无法参加实时分享，可观看回放视频</t>
  </si>
  <si>
    <t>网络讲座历史视频库</t>
  </si>
  <si>
    <t>公开课培训课程</t>
  </si>
  <si>
    <t>9折</t>
  </si>
  <si>
    <t>85折</t>
  </si>
  <si>
    <t>8折</t>
  </si>
  <si>
    <t>专业微信群</t>
  </si>
  <si>
    <t>会员内部通讯录</t>
  </si>
  <si>
    <t>俱乐部会员内部使用，可选择不开放个人信息</t>
  </si>
  <si>
    <t>年度研讨大会</t>
  </si>
  <si>
    <t>三人免费</t>
  </si>
  <si>
    <t>每年11月的中国供应链经理人年度大会</t>
  </si>
  <si>
    <t>线下沙龙、合作峰会</t>
  </si>
  <si>
    <t>优惠</t>
  </si>
  <si>
    <t>合办的峰会以及分会举办的沙龙等</t>
  </si>
  <si>
    <t>招聘相关岗位发布</t>
  </si>
  <si>
    <t>供应链相关的职位在俱乐部平台发布</t>
  </si>
  <si>
    <t>SCM10</t>
    <phoneticPr fontId="6" type="noConversion"/>
  </si>
  <si>
    <t>类型</t>
    <phoneticPr fontId="6" type="noConversion"/>
  </si>
  <si>
    <t>计划与库存管理 Planning and Inventory Management</t>
    <phoneticPr fontId="6" type="noConversion"/>
  </si>
  <si>
    <t>供应链网络讲座 Webinar</t>
    <phoneticPr fontId="6" type="noConversion"/>
  </si>
  <si>
    <t>每
周
一
次</t>
    <phoneticPr fontId="6" type="noConversion"/>
  </si>
  <si>
    <t>一
次1.5h-2h</t>
    <phoneticPr fontId="6" type="noConversion"/>
  </si>
  <si>
    <t>实用</t>
    <phoneticPr fontId="6" type="noConversion"/>
  </si>
  <si>
    <t>经典</t>
    <phoneticPr fontId="6" type="noConversion"/>
  </si>
  <si>
    <t>SCM05</t>
    <phoneticPr fontId="6" type="noConversion"/>
  </si>
  <si>
    <t>SCM12</t>
    <phoneticPr fontId="6" type="noConversion"/>
  </si>
  <si>
    <t>SCM16</t>
    <phoneticPr fontId="6" type="noConversion"/>
  </si>
  <si>
    <t>SCM20</t>
    <phoneticPr fontId="6" type="noConversion"/>
  </si>
  <si>
    <t>SCM22</t>
    <phoneticPr fontId="6" type="noConversion"/>
  </si>
  <si>
    <t>SCM25</t>
    <phoneticPr fontId="6" type="noConversion"/>
  </si>
  <si>
    <t>SCM32</t>
    <phoneticPr fontId="6" type="noConversion"/>
  </si>
  <si>
    <t>SCM35</t>
    <phoneticPr fontId="6" type="noConversion"/>
  </si>
  <si>
    <t>SCM36</t>
    <phoneticPr fontId="6" type="noConversion"/>
  </si>
  <si>
    <t>SCM37</t>
    <phoneticPr fontId="6" type="noConversion"/>
  </si>
  <si>
    <t>★APICS
认证</t>
    <phoneticPr fontId="6" type="noConversion"/>
  </si>
  <si>
    <t>★高端</t>
    <phoneticPr fontId="6" type="noConversion"/>
  </si>
  <si>
    <t>SCM38</t>
    <phoneticPr fontId="6" type="noConversion"/>
  </si>
  <si>
    <t>CSCP</t>
    <phoneticPr fontId="6" type="noConversion"/>
  </si>
  <si>
    <t>CPIM</t>
    <phoneticPr fontId="6" type="noConversion"/>
  </si>
  <si>
    <t>CLTD</t>
    <phoneticPr fontId="6" type="noConversion"/>
  </si>
  <si>
    <t>CPSM</t>
    <phoneticPr fontId="6" type="noConversion"/>
  </si>
  <si>
    <t>SCMP</t>
    <phoneticPr fontId="6" type="noConversion"/>
  </si>
  <si>
    <t>CDMP</t>
    <phoneticPr fontId="6" type="noConversion"/>
  </si>
  <si>
    <t>PMP</t>
    <phoneticPr fontId="6" type="noConversion"/>
  </si>
  <si>
    <t>IMDG</t>
    <phoneticPr fontId="6" type="noConversion"/>
  </si>
  <si>
    <t>CDMP-需求预测师认证课程
Certified Demand Management Professional</t>
    <phoneticPr fontId="6" type="noConversion"/>
  </si>
  <si>
    <t>IMDG-国际海运危险品规则认证
International Maritime Dangerous Goods</t>
    <phoneticPr fontId="6" type="noConversion"/>
  </si>
  <si>
    <t>POM07</t>
    <phoneticPr fontId="6" type="noConversion"/>
  </si>
  <si>
    <t>采购成本分析、削减与谈判策略
Purchasing Cost Analysis, Reduction and Negotiation Skills</t>
    <phoneticPr fontId="6" type="noConversion"/>
  </si>
  <si>
    <t>PMC-制造业生产计划与物料控制
Production Material Control</t>
    <phoneticPr fontId="6" type="noConversion"/>
  </si>
  <si>
    <t>程晓华独家课程-制造业库存控制技术与策略
Inventory Control Techniques for Manufacturing Industries</t>
    <phoneticPr fontId="6" type="noConversion"/>
  </si>
  <si>
    <t>多品种小批量下的生产计划与排程管理
Production Planning and Scheduling</t>
    <phoneticPr fontId="6" type="noConversion"/>
  </si>
  <si>
    <t>让供应商和我们一起成长
-供应商开发、选择、考核与关系管理
Supplier Development, Selection, Evaluation and Relationship Management</t>
    <phoneticPr fontId="6" type="noConversion"/>
  </si>
  <si>
    <t>物联网时代下的智能化仓储及物流管理
IOT-AI of Warehousing and Logistics Management</t>
    <phoneticPr fontId="6" type="noConversion"/>
  </si>
  <si>
    <t>供应链中的包装设计与管理
Package Design and Management in Supply Chain</t>
    <phoneticPr fontId="6" type="noConversion"/>
  </si>
  <si>
    <t>仓库日常管理与厂内物流实务
Warehouse Operation and Internal Logistics Management</t>
    <phoneticPr fontId="6" type="noConversion"/>
  </si>
  <si>
    <t>★IMDG
认证</t>
    <phoneticPr fontId="6" type="noConversion"/>
  </si>
  <si>
    <t>SCM04</t>
    <phoneticPr fontId="6" type="noConversion"/>
  </si>
  <si>
    <t>LSSBB</t>
    <phoneticPr fontId="6" type="noConversion"/>
  </si>
  <si>
    <t>★ACI
认证</t>
    <phoneticPr fontId="6" type="noConversion"/>
  </si>
  <si>
    <t>LSSBB-注册精益六西格玛黑带认证
Lean Six Sigma Black Belt Certification</t>
    <phoneticPr fontId="6" type="noConversion"/>
  </si>
  <si>
    <t>SCM39</t>
    <phoneticPr fontId="6" type="noConversion"/>
  </si>
  <si>
    <t>打造短交期、高柔性、低成本的集成供应链
Integrated Supply Chain（ISC）</t>
    <phoneticPr fontId="6" type="noConversion"/>
  </si>
  <si>
    <t xml:space="preserve">战略采购管理与领导力提升
Strategic Procurement </t>
    <phoneticPr fontId="6" type="noConversion"/>
  </si>
  <si>
    <t>DDPP</t>
    <phoneticPr fontId="6" type="noConversion"/>
  </si>
  <si>
    <t>★DDI认证</t>
    <phoneticPr fontId="6" type="noConversion"/>
  </si>
  <si>
    <t>4天</t>
    <phoneticPr fontId="6" type="noConversion"/>
  </si>
  <si>
    <t>SCRR</t>
    <phoneticPr fontId="6" type="noConversion"/>
  </si>
  <si>
    <t>★PMI认证</t>
    <phoneticPr fontId="6" type="noConversion"/>
  </si>
  <si>
    <t>38h</t>
    <phoneticPr fontId="6" type="noConversion"/>
  </si>
  <si>
    <t>SCM03</t>
    <phoneticPr fontId="6" type="noConversion"/>
  </si>
  <si>
    <t xml:space="preserve">端到端供应链模块管理（含小游戏）
End-to end Supply Chain Management </t>
    <phoneticPr fontId="6" type="noConversion"/>
  </si>
  <si>
    <t>供应链架构战略规划与最佳实践
Developing Your Supply Chain Strategy</t>
    <phoneticPr fontId="6" type="noConversion"/>
  </si>
  <si>
    <t>上海
22-23</t>
    <phoneticPr fontId="37" type="noConversion"/>
  </si>
  <si>
    <t>北京
25-26</t>
    <phoneticPr fontId="37" type="noConversion"/>
  </si>
  <si>
    <t>SCM11</t>
  </si>
  <si>
    <t>上海
23-24</t>
    <phoneticPr fontId="37" type="noConversion"/>
  </si>
  <si>
    <t>上海
20-21</t>
    <phoneticPr fontId="37" type="noConversion"/>
  </si>
  <si>
    <t>Incoterms2020贸易术语管控与进出口关务实务
Incoterms2020 &amp; Customs Affairs Management Skills</t>
    <phoneticPr fontId="6" type="noConversion"/>
  </si>
  <si>
    <t>上海
14-16</t>
    <phoneticPr fontId="6" type="noConversion"/>
  </si>
  <si>
    <t>网络</t>
    <phoneticPr fontId="6" type="noConversion"/>
  </si>
  <si>
    <t>随时上课，30天内不满意可申请全额退款</t>
    <phoneticPr fontId="6" type="noConversion"/>
  </si>
  <si>
    <t>40h</t>
    <phoneticPr fontId="6" type="noConversion"/>
  </si>
  <si>
    <t>25h</t>
    <phoneticPr fontId="6" type="noConversion"/>
  </si>
  <si>
    <t>2天</t>
    <phoneticPr fontId="6" type="noConversion"/>
  </si>
  <si>
    <t>PMP-项目管理师认证课程
Project Management Professional</t>
    <phoneticPr fontId="6" type="noConversion"/>
  </si>
  <si>
    <t>现场精细化管理改善与提升
Delicacy Management Improvement for Shopfloor</t>
    <phoneticPr fontId="6" type="noConversion"/>
  </si>
  <si>
    <t>价值流分析与精益价值流设计
VSM Analysis and Design</t>
    <phoneticPr fontId="6" type="noConversion"/>
  </si>
  <si>
    <t>IE现代工业工程-效率改善的利器
Modern Industrial Engineering-the Weapon of Improving Efficiency</t>
    <phoneticPr fontId="6" type="noConversion"/>
  </si>
  <si>
    <t>POM04</t>
  </si>
  <si>
    <t>POM05</t>
  </si>
  <si>
    <t>POM08</t>
  </si>
  <si>
    <t>一线领导力
Frontline Supervisors Leadership</t>
    <phoneticPr fontId="6" type="noConversion"/>
  </si>
  <si>
    <t>FL01</t>
    <phoneticPr fontId="6" type="noConversion"/>
  </si>
  <si>
    <t>FL02</t>
  </si>
  <si>
    <t>TWI-一线主管问题分析与解决技能提升
TWI-Training Within Industry</t>
    <phoneticPr fontId="6" type="noConversion"/>
  </si>
  <si>
    <t>QM01</t>
    <phoneticPr fontId="6" type="noConversion"/>
  </si>
  <si>
    <t>QM02</t>
  </si>
  <si>
    <t>质量策划、实施和审核
Quality Planning, Implementation and Audit</t>
    <phoneticPr fontId="6" type="noConversion"/>
  </si>
  <si>
    <t>QM04</t>
  </si>
  <si>
    <t>QM05</t>
  </si>
  <si>
    <t>问题解决系列
Problem Solving Series</t>
    <phoneticPr fontId="6" type="noConversion"/>
  </si>
  <si>
    <t>QM06</t>
    <phoneticPr fontId="6" type="noConversion"/>
  </si>
  <si>
    <t>QM07</t>
    <phoneticPr fontId="6" type="noConversion"/>
  </si>
  <si>
    <t>质量工具方法系列Quality Tool Method Series</t>
    <phoneticPr fontId="6" type="noConversion"/>
  </si>
  <si>
    <t>QM08</t>
  </si>
  <si>
    <t>QM09</t>
  </si>
  <si>
    <t>QM10</t>
  </si>
  <si>
    <t>QM11</t>
  </si>
  <si>
    <t>LD02</t>
  </si>
  <si>
    <t>LD03</t>
  </si>
  <si>
    <t>LD04</t>
  </si>
  <si>
    <t>LD05</t>
  </si>
  <si>
    <t>LD06</t>
  </si>
  <si>
    <t>SCWC</t>
    <phoneticPr fontId="6" type="noConversion"/>
  </si>
  <si>
    <t>产品经理国际资格认证
New Product Development Professional</t>
    <phoneticPr fontId="6" type="noConversion"/>
  </si>
  <si>
    <t>★PDMA认证</t>
    <phoneticPr fontId="6" type="noConversion"/>
  </si>
  <si>
    <t>NPDP</t>
    <phoneticPr fontId="6" type="noConversion"/>
  </si>
  <si>
    <t>企业招投标与合同管理
Bidding and Contract Management</t>
    <phoneticPr fontId="6" type="noConversion"/>
  </si>
  <si>
    <t>采购及销售人员必备合同法律知识&amp;风险防控
Necessary Legal Knowledge for Purchasers and Sales</t>
    <phoneticPr fontId="6" type="noConversion"/>
  </si>
  <si>
    <t>非生产采购管理
Non-production Purchasing Management</t>
    <phoneticPr fontId="6" type="noConversion"/>
  </si>
  <si>
    <r>
      <t xml:space="preserve">
1.  请填妥本表格Email至SCOM，我们将在48小时内与您确认。
2.  我们将在课前5个工作日向您发送关于课程时间、地点等相关信息。</t>
    </r>
    <r>
      <rPr>
        <b/>
        <sz val="10"/>
        <rFont val="等线"/>
        <family val="3"/>
        <charset val="134"/>
      </rPr>
      <t>请在安排行程前与我司确认，否则造成的损失自行承担。</t>
    </r>
    <r>
      <rPr>
        <sz val="10"/>
        <rFont val="等线"/>
        <family val="3"/>
        <charset val="134"/>
      </rPr>
      <t xml:space="preserve">
3.  请于课前至少3个工作日将您的培训费汇至SCOM帐户</t>
    </r>
    <r>
      <rPr>
        <sz val="8"/>
        <rFont val="等线"/>
        <family val="3"/>
        <charset val="134"/>
      </rPr>
      <t>。</t>
    </r>
    <r>
      <rPr>
        <b/>
        <sz val="10"/>
        <color rgb="FF0066CC"/>
        <rFont val="等线"/>
        <family val="3"/>
        <charset val="134"/>
      </rPr>
      <t xml:space="preserve">
姓名：Joy Wang
电话：021-54281551
手机：17349738905 （微信同号）
Email：joy.wang@scom.org
</t>
    </r>
    <phoneticPr fontId="6" type="noConversion"/>
  </si>
  <si>
    <t>TTT-LDI</t>
    <phoneticPr fontId="6" type="noConversion"/>
  </si>
  <si>
    <t>DDLP</t>
    <phoneticPr fontId="6" type="noConversion"/>
  </si>
  <si>
    <t>IATA</t>
    <phoneticPr fontId="6" type="noConversion"/>
  </si>
  <si>
    <t>物流与合规管理Logistics &amp; Trade Compliance Management</t>
    <phoneticPr fontId="6" type="noConversion"/>
  </si>
  <si>
    <t>集成供应链及综合管理 Supply Chain &amp; Other Management</t>
    <phoneticPr fontId="6" type="noConversion"/>
  </si>
  <si>
    <t>采购管理 Purchasing &amp; Sourcing Management</t>
    <phoneticPr fontId="6" type="noConversion"/>
  </si>
  <si>
    <t xml:space="preserve">最新理论
最佳实践
最新合规
案例分析
供应链技术
</t>
    <phoneticPr fontId="6" type="noConversion"/>
  </si>
  <si>
    <t>6. 以上课程价格均含增值税。
VAT is included in the above quotation.</t>
    <phoneticPr fontId="6" type="noConversion"/>
  </si>
  <si>
    <t>TFC 橙汁游戏（供应链模拟）
The Fresh Connection - Supply Chain
Simulation</t>
    <phoneticPr fontId="6" type="noConversion"/>
  </si>
  <si>
    <t>电脑模拟</t>
    <phoneticPr fontId="6" type="noConversion"/>
  </si>
  <si>
    <t>全流程</t>
    <phoneticPr fontId="6" type="noConversion"/>
  </si>
  <si>
    <t>华为模式</t>
    <phoneticPr fontId="6" type="noConversion"/>
  </si>
  <si>
    <t>全渠道</t>
    <phoneticPr fontId="6" type="noConversion"/>
  </si>
  <si>
    <t>合规</t>
    <phoneticPr fontId="6" type="noConversion"/>
  </si>
  <si>
    <t>实战</t>
    <phoneticPr fontId="6" type="noConversion"/>
  </si>
  <si>
    <t>★IATA认证</t>
  </si>
  <si>
    <t>视频库有几百个网络讲座可供学习</t>
    <phoneticPr fontId="6" type="noConversion"/>
  </si>
  <si>
    <t>不包括标星★课程（专业认证和高端课程）</t>
    <phoneticPr fontId="6" type="noConversion"/>
  </si>
  <si>
    <t>当地的城市、行业、专业、认证等专业讨论群</t>
  </si>
  <si>
    <t>□银行转账□支付宝或微信</t>
    <phoneticPr fontId="6" type="noConversion"/>
  </si>
  <si>
    <t>工厂管理 Factory Management</t>
    <phoneticPr fontId="6" type="noConversion"/>
  </si>
  <si>
    <t>领导力 Leadership</t>
    <phoneticPr fontId="6" type="noConversion"/>
  </si>
  <si>
    <t>IATA-国际空运危险品规则课程
Dangerous Goods Regulations</t>
    <phoneticPr fontId="6" type="noConversion"/>
  </si>
  <si>
    <t>3PL物流商的选择、管理与物流成本控制
Third-party Logistics Management and Cost Control</t>
    <phoneticPr fontId="6" type="noConversion"/>
  </si>
  <si>
    <t>6.68W</t>
    <phoneticPr fontId="37" type="noConversion"/>
  </si>
  <si>
    <t>39.8W</t>
  </si>
  <si>
    <t xml:space="preserve">19.8W </t>
  </si>
  <si>
    <t>14.4W</t>
  </si>
  <si>
    <t>项目Program</t>
    <phoneticPr fontId="37" type="noConversion"/>
  </si>
  <si>
    <t>全球制造与供应链管理硕士与MBA项目（在职）
GMSCM-Master in Global Manufacturing and Supply Chain Management</t>
    <phoneticPr fontId="37" type="noConversion"/>
  </si>
  <si>
    <t>大学University</t>
    <phoneticPr fontId="37" type="noConversion"/>
  </si>
  <si>
    <t>上海财经大学-美国韦伯斯特大学
Shanghai University of Finance and Economics-Webster University</t>
    <phoneticPr fontId="37" type="noConversion"/>
  </si>
  <si>
    <t xml:space="preserve"> iMBA项目工商管理硕士（在职）
Master of Business Administration</t>
    <phoneticPr fontId="37" type="noConversion"/>
  </si>
  <si>
    <t>西交利物浦大学(IBSS)
Xi‘an Jiaotong-Liverpool University</t>
    <phoneticPr fontId="37" type="noConversion"/>
  </si>
  <si>
    <t>采购与供应管理专业国际EMBA（在职）
EIPM GLOBAL-EMBA</t>
    <phoneticPr fontId="37" type="noConversion"/>
  </si>
  <si>
    <t>巴黎高科路桥大学
École des Ponts ParisTech(ENPC)</t>
    <phoneticPr fontId="37" type="noConversion"/>
  </si>
  <si>
    <t>工商管理博士(智能制造方向) DBA-IM（在职）
Doctorate in Business Administration（Intelligent Manufacturing）</t>
    <phoneticPr fontId="37" type="noConversion"/>
  </si>
  <si>
    <t>巴黎高等科学技术与经济商业学院
ÉCOLE SUPÉRIEURE DE COMMERCE ET MARKETING</t>
    <phoneticPr fontId="37" type="noConversion"/>
  </si>
  <si>
    <t>上海交通大学-法国凯致商学院
Shanghai Jiaotong University-KEDGE Business School</t>
    <phoneticPr fontId="37" type="noConversion"/>
  </si>
  <si>
    <t>中国全球运营领袖MBA项目
CLGO-China Leaders for Global Operations</t>
    <phoneticPr fontId="37" type="noConversion"/>
  </si>
  <si>
    <t>上海交通大学-美国麻省理工学院
Shanghai Jiaotong University-Massachusetts Institute of Technology</t>
    <phoneticPr fontId="37" type="noConversion"/>
  </si>
  <si>
    <t>上海交通大学
Shanghai Jiaotong University</t>
    <phoneticPr fontId="37" type="noConversion"/>
  </si>
  <si>
    <t>现代物流与供应链管理高级研修课程（周末班）
Core Courses on Modern Logistic and Supply Chain Management</t>
    <phoneticPr fontId="37" type="noConversion"/>
  </si>
  <si>
    <t>★APICS
认证</t>
    <phoneticPr fontId="6" type="noConversion"/>
  </si>
  <si>
    <t>广州</t>
    <phoneticPr fontId="6" type="noConversion"/>
  </si>
  <si>
    <t>参考价格
Price</t>
    <phoneticPr fontId="6" type="noConversion"/>
  </si>
  <si>
    <t>参考学费
Tuition &amp; Fees</t>
    <phoneticPr fontId="37" type="noConversion"/>
  </si>
  <si>
    <t>领导力及个人效能提升 Leadership &amp; Self Efficiency</t>
    <phoneticPr fontId="6" type="noConversion"/>
  </si>
  <si>
    <t>8. 欢迎采用年度团购方式采购课程（标星★课程不在团购范围）。
Welcome the annual procurement. （Courses with ★is beyond the scope of group purchase.）</t>
    <phoneticPr fontId="6" type="noConversion"/>
  </si>
  <si>
    <t>2. 我们将会根据市场反馈而调整公开课，如有变动，请以SCOM网站未来三月公开课或者近期培训信息为准！
The schedule is subject to be changed based on market feedback. Please refer to website for the updated schedule.</t>
    <phoneticPr fontId="6" type="noConversion"/>
  </si>
  <si>
    <t>质量战略、文化
Quality Strategy / Culture</t>
    <phoneticPr fontId="6" type="noConversion"/>
  </si>
  <si>
    <t>9. 以上信息最终解释权归SCOM所有。
SCOM's right of explanation for above information.</t>
    <phoneticPr fontId="6" type="noConversion"/>
  </si>
  <si>
    <t>浙江大学-加拿大麦吉尔大学
Zhejiang University-McGill University</t>
    <phoneticPr fontId="37" type="noConversion"/>
  </si>
  <si>
    <t>3. 未排时间课程为预报名课程，根据市场反馈及客户需求，达到一定人数来确认开课或调整时间，可预报名。如公开课计划内没有该课程，欢迎提出需求。
The courses without specific time will be finally scheduled based on actual demands, opened for pre-apply.</t>
    <phoneticPr fontId="6" type="noConversion"/>
  </si>
  <si>
    <t>供应链战略及
卓越运营
Supply Chain Strategy and Operation Excellence</t>
    <phoneticPr fontId="6" type="noConversion"/>
  </si>
  <si>
    <t>九月
Sept.</t>
    <phoneticPr fontId="6" type="noConversion"/>
  </si>
  <si>
    <t>物流及贸易合规管理 Logistics and Trade Compliance Management</t>
    <phoneticPr fontId="6" type="noConversion"/>
  </si>
  <si>
    <t>采购技能&amp;供应商管理 Procurement Skills &amp; Supplier Management</t>
    <phoneticPr fontId="6" type="noConversion"/>
  </si>
  <si>
    <t>供应链战略及卓越运营 Supply Chain Strategy and Operation Excellence</t>
    <phoneticPr fontId="6" type="noConversion"/>
  </si>
  <si>
    <t>一年两次，具体开课日期未定，请参阅网站最新开课信息或来电询问</t>
    <phoneticPr fontId="6" type="noConversion"/>
  </si>
  <si>
    <t>TTT-LDI培训师培训（线上-线下同步培训班）
Train the Trainer (Offline &amp; Online)</t>
    <phoneticPr fontId="6" type="noConversion"/>
  </si>
  <si>
    <t>采购及供应链人员必备的财税知识
Non-finance Finance Training (SCM)</t>
    <phoneticPr fontId="6" type="noConversion"/>
  </si>
  <si>
    <t>除以下公开课专题外，内训可以定制任何相关专业课程及供应链组织能力提升计划</t>
    <phoneticPr fontId="6" type="noConversion"/>
  </si>
  <si>
    <r>
      <rPr>
        <b/>
        <sz val="11"/>
        <color theme="1"/>
        <rFont val="等线"/>
        <family val="3"/>
        <charset val="134"/>
      </rPr>
      <t>内训课程：</t>
    </r>
    <r>
      <rPr>
        <sz val="11"/>
        <color theme="1"/>
        <rFont val="等线"/>
        <family val="3"/>
        <charset val="134"/>
      </rPr>
      <t xml:space="preserve">
1）在获得初步需求信息后，双方选定培训师并沟通审核；
2）按客户需求、调查反馈对客户的培训内容进行诊断；
3）培训师根据专业经验，设计出初步内训大纲反馈给客户，并在等到修改意见后，对大纲内容完成更新迭代；
4）待客户对大纲内容无建议后，老师再设计内训课件。
</t>
    </r>
    <r>
      <rPr>
        <b/>
        <sz val="11"/>
        <color theme="1"/>
        <rFont val="等线"/>
        <family val="3"/>
        <charset val="134"/>
      </rPr>
      <t xml:space="preserve">备注：
</t>
    </r>
    <r>
      <rPr>
        <sz val="11"/>
        <color theme="1"/>
        <rFont val="等线"/>
        <family val="3"/>
        <charset val="134"/>
      </rPr>
      <t>为提升培训交付效果，SCOM可根据客户需求及诊断，在培训中使用客户的案例和数据，提供培训&amp;轻咨询或辅导的方式。
此外，SCOM咨询团队也可以通过对客户的供应链关键岗位进行人才盘点、多维度评估和供应链组织诊断，提供供应链组织及人才发展培训计划的服务。</t>
    </r>
    <phoneticPr fontId="6" type="noConversion"/>
  </si>
  <si>
    <t>供应链相关专业认证 Professional Certification</t>
    <phoneticPr fontId="6" type="noConversion"/>
  </si>
  <si>
    <t>DDMRP-需求驱动供应链运营管理专业认证
Supply Chain Demand Driven Planner Professional (DDPP)</t>
    <phoneticPr fontId="6" type="noConversion"/>
  </si>
  <si>
    <t>DDMRP-需求驱动供应链策略管理专业认证
Supply Chain Demand Driven Leader Professional (DDLP)</t>
    <phoneticPr fontId="6" type="noConversion"/>
  </si>
  <si>
    <t>物流网络规划及优化
Logistics Network Design and Optimization</t>
    <phoneticPr fontId="6" type="noConversion"/>
  </si>
  <si>
    <t>★独家
高端</t>
    <phoneticPr fontId="6" type="noConversion"/>
  </si>
  <si>
    <t>工作年限要求</t>
  </si>
  <si>
    <t>英文
要求</t>
    <phoneticPr fontId="6" type="noConversion"/>
  </si>
  <si>
    <t>国家
统考</t>
    <phoneticPr fontId="6" type="noConversion"/>
  </si>
  <si>
    <t>学年（年）</t>
    <phoneticPr fontId="6" type="noConversion"/>
  </si>
  <si>
    <t>学历
证书方</t>
    <phoneticPr fontId="6" type="noConversion"/>
  </si>
  <si>
    <t>学位
证书方</t>
    <phoneticPr fontId="6" type="noConversion"/>
  </si>
  <si>
    <t>授课
语言</t>
    <phoneticPr fontId="6" type="noConversion"/>
  </si>
  <si>
    <t>上课
地点</t>
    <phoneticPr fontId="6" type="noConversion"/>
  </si>
  <si>
    <t>备注</t>
    <phoneticPr fontId="6" type="noConversion"/>
  </si>
  <si>
    <t>浙江大学</t>
  </si>
  <si>
    <t>英文</t>
  </si>
  <si>
    <t>周末</t>
  </si>
  <si>
    <t>上海交通大学</t>
  </si>
  <si>
    <t>无</t>
  </si>
  <si>
    <t>2年</t>
  </si>
  <si>
    <t>凯致</t>
  </si>
  <si>
    <t>英文流利</t>
  </si>
  <si>
    <t>8年以上</t>
  </si>
  <si>
    <t>3年</t>
  </si>
  <si>
    <t>ISTEC商学院</t>
  </si>
  <si>
    <t>中英文配翻译</t>
  </si>
  <si>
    <t>硕士学历5年以上管理经验</t>
  </si>
  <si>
    <t>巴黎高科路桥大学</t>
  </si>
  <si>
    <t>面试需要英语自我介绍，授课会配翻译</t>
  </si>
  <si>
    <t>2.5年</t>
    <phoneticPr fontId="6" type="noConversion"/>
  </si>
  <si>
    <t>周末</t>
    <phoneticPr fontId="6" type="noConversion"/>
  </si>
  <si>
    <t>上海</t>
    <phoneticPr fontId="6" type="noConversion"/>
  </si>
  <si>
    <t>苏州</t>
    <phoneticPr fontId="6" type="noConversion"/>
  </si>
  <si>
    <t>杭州</t>
    <phoneticPr fontId="6" type="noConversion"/>
  </si>
  <si>
    <t>中文</t>
    <phoneticPr fontId="6" type="noConversion"/>
  </si>
  <si>
    <t>双语</t>
    <phoneticPr fontId="6" type="noConversion"/>
  </si>
  <si>
    <t>大学本科3年及以上；研究生工作2年及以上</t>
    <phoneticPr fontId="6" type="noConversion"/>
  </si>
  <si>
    <t>√</t>
    <phoneticPr fontId="6" type="noConversion"/>
  </si>
  <si>
    <t>/</t>
  </si>
  <si>
    <t>/</t>
    <phoneticPr fontId="6" type="noConversion"/>
  </si>
  <si>
    <t>美国韦伯斯特大学</t>
    <phoneticPr fontId="6" type="noConversion"/>
  </si>
  <si>
    <t>1.5-3年</t>
    <phoneticPr fontId="6" type="noConversion"/>
  </si>
  <si>
    <t>2-2.5年</t>
    <phoneticPr fontId="6" type="noConversion"/>
  </si>
  <si>
    <t>英国利物浦大学</t>
    <phoneticPr fontId="6" type="noConversion"/>
  </si>
  <si>
    <t>大学合作项目-供应链与运营相关专业学历提升（有机会获SCOM奖学金）</t>
    <phoneticPr fontId="6" type="noConversion"/>
  </si>
  <si>
    <t>为助力大家备考，我们也提供备考辅导服务（北京社科赛斯教育集团），通过SCOM报名可享优惠价</t>
    <phoneticPr fontId="6" type="noConversion"/>
  </si>
  <si>
    <t>1年</t>
    <phoneticPr fontId="6" type="noConversion"/>
  </si>
  <si>
    <t>结业证书</t>
    <phoneticPr fontId="6" type="noConversion"/>
  </si>
  <si>
    <t>全日制/周末</t>
    <phoneticPr fontId="6" type="noConversion"/>
  </si>
  <si>
    <t>雅思6分 
托福78分</t>
    <phoneticPr fontId="6" type="noConversion"/>
  </si>
  <si>
    <t>浙江大学、麦吉尔大学</t>
    <phoneticPr fontId="6" type="noConversion"/>
  </si>
  <si>
    <t>工商管理博士(智能制造管理方向) DBA-IMM（在职）
Doctorate of Business Administration in Intelligent Manufacturing Management</t>
  </si>
  <si>
    <t>3年</t>
    <phoneticPr fontId="6" type="noConversion"/>
  </si>
  <si>
    <t>工商管理博士(数字化转型) DBA-DDT（在职）
Doctorate in Business Administration（Digital Transformation）</t>
    <phoneticPr fontId="37" type="noConversion"/>
  </si>
  <si>
    <t>SCMP-供应链管理专家认证培训（网络培训班）
Certified for Supply Chain  Management Professionals（Online）</t>
    <phoneticPr fontId="6" type="noConversion"/>
  </si>
  <si>
    <t>IATA-国际空运危险品规则课程
Dangerous Goods Regulations</t>
    <phoneticPr fontId="6" type="noConversion"/>
  </si>
  <si>
    <t>项目管理在采购与供应链中的应用
Project Management in Procurement &amp; Supply Chain</t>
    <phoneticPr fontId="6" type="noConversion"/>
  </si>
  <si>
    <t>数字化时代的供应链大数据分析及应用实践
Big Data Analytics &amp; Application in Supply Chain</t>
    <phoneticPr fontId="6" type="noConversion"/>
  </si>
  <si>
    <t>IBP一体化经营计划流程和实施精髓-Oliver Wight 
The Transition from Sales Operations Planning to Integrated Business Planning</t>
    <phoneticPr fontId="6" type="noConversion"/>
  </si>
  <si>
    <t>ITP一体化战术计划-高效执行IBP-Oliver Wight 
Integrated Tactical Planning</t>
    <phoneticPr fontId="6" type="noConversion"/>
  </si>
  <si>
    <t>SQE-供应商质量管理
SQE-Supplier Quality Engineering Management</t>
    <phoneticPr fontId="6" type="noConversion"/>
  </si>
  <si>
    <t>收费标准</t>
    <phoneticPr fontId="6" type="noConversion"/>
  </si>
  <si>
    <t xml:space="preserve">  培训预存款</t>
    <phoneticPr fontId="6" type="noConversion"/>
  </si>
  <si>
    <r>
      <t xml:space="preserve">  每周网络讲座</t>
    </r>
    <r>
      <rPr>
        <sz val="10"/>
        <color rgb="FF000000"/>
        <rFont val="等线"/>
        <family val="3"/>
        <charset val="134"/>
      </rPr>
      <t>（3个账号）</t>
    </r>
    <phoneticPr fontId="6" type="noConversion"/>
  </si>
  <si>
    <t>权益说明</t>
    <phoneticPr fontId="6" type="noConversion"/>
  </si>
  <si>
    <t>32h</t>
    <phoneticPr fontId="6" type="noConversion"/>
  </si>
  <si>
    <t>金牌班组长全技能提升
Excellent Team Leader Combat Training</t>
    <phoneticPr fontId="6" type="noConversion"/>
  </si>
  <si>
    <t>卓越领导力与情景领导技巧
Situational Leadership</t>
    <phoneticPr fontId="6" type="noConversion"/>
  </si>
  <si>
    <t>跨部门沟通、协作与冲突处理
Cross-Departmental Communication, Cooperation and Conflict Management</t>
    <phoneticPr fontId="6" type="noConversion"/>
  </si>
  <si>
    <t>压力与情绪管理
Emotion &amp; Stress Management</t>
    <phoneticPr fontId="6" type="noConversion"/>
  </si>
  <si>
    <t>时间管理及工作效率提升
Time Management and Work Efficiency Improvement</t>
    <phoneticPr fontId="6" type="noConversion"/>
  </si>
  <si>
    <t>金字塔原理：逻辑思维与有效呈现（结构性思维）
The Pyramid Principle: Logical Thinking and Effective Expression</t>
    <phoneticPr fontId="6" type="noConversion"/>
  </si>
  <si>
    <t>如何减少精益制造过程中的七大浪费
Reduce Seven Wastes in the Manufacturing Processes</t>
    <phoneticPr fontId="6" type="noConversion"/>
  </si>
  <si>
    <t>5S与目视管理推行实战
5S and Visual Management</t>
    <phoneticPr fontId="6" type="noConversion"/>
  </si>
  <si>
    <t>TPM精细化设备维护管理（TPM八本柱之计划保全）
Preventive Maintenance of TPM</t>
    <phoneticPr fontId="6" type="noConversion"/>
  </si>
  <si>
    <t>设备精益管理-5大技能提升
 Lean Equipment Management - 5 Skills Improvement</t>
    <phoneticPr fontId="6" type="noConversion"/>
  </si>
  <si>
    <t>EHS专员全面技能提升
（环境/健康/零事故安全生产） 
Skill Promotion Training for EHS Staff</t>
    <phoneticPr fontId="6" type="noConversion"/>
  </si>
  <si>
    <t>危险化学品的安全管理
Safety Management of Dangerous Chemicals</t>
    <phoneticPr fontId="6" type="noConversion"/>
  </si>
  <si>
    <t>TQM 全面质量管理
Total Quality Management</t>
    <phoneticPr fontId="6" type="noConversion"/>
  </si>
  <si>
    <t>产品全生命周期质量管理
Quality Management of Product Life Cycle</t>
    <phoneticPr fontId="6" type="noConversion"/>
  </si>
  <si>
    <t>VDA 6.3-制造过程审核
Process Audit</t>
    <phoneticPr fontId="6" type="noConversion"/>
  </si>
  <si>
    <t>VDA 6.5-产品审核
Product Audit</t>
    <phoneticPr fontId="6" type="noConversion"/>
  </si>
  <si>
    <t>现场质量管理与突破性快速改善（问题分析与解决）
Gemba Quality Management and Quick Breakthrough Improvement</t>
    <phoneticPr fontId="6" type="noConversion"/>
  </si>
  <si>
    <t>8D质量问题解决
8 Disciplines Quality Problem Resolution</t>
    <phoneticPr fontId="6" type="noConversion"/>
  </si>
  <si>
    <t>产品质量先期策划/控制计划/生产零件批准程序（APQP&amp;CP&amp;PPAP）
Advanced Product Quality Planning/Control Plan/Production Part Approval Process</t>
    <phoneticPr fontId="6" type="noConversion"/>
  </si>
  <si>
    <t>统计过程控制（SPC）
Statistical Process Control （SPC）</t>
    <phoneticPr fontId="6" type="noConversion"/>
  </si>
  <si>
    <t>测量系统分析（MSA）
Measurement System Analysis （MSA）</t>
    <phoneticPr fontId="6" type="noConversion"/>
  </si>
  <si>
    <t>FMEA失效模式与影响分析（DFMEA/PFMEA）
Failure Mode and Effects Analysis</t>
    <phoneticPr fontId="6" type="noConversion"/>
  </si>
  <si>
    <t>网络培训课程</t>
    <phoneticPr fontId="6" type="noConversion"/>
  </si>
  <si>
    <t>网络回放学习</t>
    <phoneticPr fontId="6" type="noConversion"/>
  </si>
  <si>
    <t>三人免费</t>
    <phoneticPr fontId="6" type="noConversion"/>
  </si>
  <si>
    <t>★★★★
四星会员</t>
    <phoneticPr fontId="6" type="noConversion"/>
  </si>
  <si>
    <t>★★★
三星会员</t>
    <phoneticPr fontId="6" type="noConversion"/>
  </si>
  <si>
    <t>★★
二星会员</t>
    <phoneticPr fontId="6" type="noConversion"/>
  </si>
  <si>
    <t>★
一星会员</t>
    <phoneticPr fontId="6" type="noConversion"/>
  </si>
  <si>
    <r>
      <t xml:space="preserve"> </t>
    </r>
    <r>
      <rPr>
        <b/>
        <sz val="11"/>
        <color theme="3"/>
        <rFont val="等线"/>
        <family val="3"/>
        <charset val="134"/>
      </rPr>
      <t>备注：</t>
    </r>
    <r>
      <rPr>
        <sz val="11"/>
        <color theme="1"/>
        <rFont val="等线"/>
        <family val="3"/>
        <charset val="134"/>
      </rPr>
      <t xml:space="preserve">
1.  关于每周网络分享课程：
（1）会员可申请3个账号，为本公司内部使用不得外借，如有违规，即停止使用；超过限额数量，按每个365元加计；
（2）二星、三星、四星会员其中的网络讲座费用为1200元，相当于一星会员的3折优惠。
2. 关于线下课程：
（1）一星会员仅包含网络分享课畅听，不含线下培训费用的抵扣。
（2）二星、三星、四星会员的折扣仅限普通公开课程，标星★课程除外。
（3）二星、三星、四星会员参加一次课程即扣除相应的学费，如余额不够可以直接充值，即可享受相应优惠待遇。
3. 关于期限：有效期为1年，逾期清零作废，请有序安排参加课程学习。
4. 最终解释权归SCOM所有。</t>
    </r>
    <phoneticPr fontId="37" type="noConversion"/>
  </si>
  <si>
    <t>供应链管理之需求计划与预测技术应用
Forecasting Technology and Application Of Supply Chain Management</t>
    <phoneticPr fontId="6" type="noConversion"/>
  </si>
  <si>
    <t>上海
30-31</t>
    <phoneticPr fontId="6" type="noConversion"/>
  </si>
  <si>
    <t>一月
Jan.</t>
    <phoneticPr fontId="6" type="noConversion"/>
  </si>
  <si>
    <t>总经理、副总经理、运营总监、部门经理等企业中、高层管理者</t>
    <phoneticPr fontId="6" type="noConversion"/>
  </si>
  <si>
    <t>供应链管理、计划、采购、物流、财务等相关职能的管理或专业人员</t>
    <phoneticPr fontId="6" type="noConversion"/>
  </si>
  <si>
    <t>项目经理、计划、采购、物流、质量、生产、财务经理、供应链总监、运营总监等相关岗位</t>
    <phoneticPr fontId="6" type="noConversion"/>
  </si>
  <si>
    <t>采购经理、供应商管理、采购计划员、采购人员、物流管理人员、库存管理人员</t>
    <phoneticPr fontId="6" type="noConversion"/>
  </si>
  <si>
    <t>设计经理、工艺经理、供应商质量经理、财务成本和管理会计、采购经理、计划经理、精益改善负责人、其他部门负责人、工厂管理层等。大供应链管理的知识对供应商管理和内部生产管理同样适用，因为本质上讲供应商就是工厂制造资源在供应链上的外延。</t>
    <phoneticPr fontId="6" type="noConversion"/>
  </si>
  <si>
    <t>公司层领导、管理层、研发、销售、运营、计划、采购、制造、IT等</t>
    <phoneticPr fontId="6" type="noConversion"/>
  </si>
  <si>
    <t xml:space="preserve">CEO、CFO、CIO、COO、CMO、销售、客服、订单管理、需求管理、生产管理、采购、计划、财务、物流、ERP及IT 等具有一定经验的关键骨干人员 </t>
    <phoneticPr fontId="6" type="noConversion"/>
  </si>
  <si>
    <t>供应链相关管理、决策和数据分析人员等相关职能参与，相关的岗位如需求计划经理/需求计划专职人员/预测专员等负责需求管理和预测的人员。</t>
    <phoneticPr fontId="6" type="noConversion"/>
  </si>
  <si>
    <t>采购、仓储、销售部门/经理主管、跟单人员、制造业生产计划主管/经理、物料计划/经理/主管/计划人员/跟单人员 生产部门/经理/主管/管理人员、 业务部门/经理/主管/跟单人员</t>
    <phoneticPr fontId="6" type="noConversion"/>
  </si>
  <si>
    <t>零售企业，电商企业供应链管理人员，计划、物流、采购、运营方面工作人员。</t>
    <phoneticPr fontId="6" type="noConversion"/>
  </si>
  <si>
    <t>采购和供应链管理人员、寻源及其相关的供应商管理人员（品类经理、战略采购经理、技术类采购人员供应商开发工程师SDE、供应商质量工程师SQE</t>
    <phoneticPr fontId="6" type="noConversion"/>
  </si>
  <si>
    <t>供应链管理\采购管理\Sourcing\SQE\MC\质量管理\产品研发设计\财务\审计</t>
    <phoneticPr fontId="6" type="noConversion"/>
  </si>
  <si>
    <t>采购与供应链部门总监、经理、采购主管等相关人员</t>
    <phoneticPr fontId="6" type="noConversion"/>
  </si>
  <si>
    <t>采购经理、物料经理、采购主管、采购计划员、以及从事采购工作等人士</t>
    <phoneticPr fontId="6" type="noConversion"/>
  </si>
  <si>
    <t>企业总经理、销售总监/经理、采购总监/经理、法务总监/经理、合同（财务）主管等</t>
    <phoneticPr fontId="6" type="noConversion"/>
  </si>
  <si>
    <t>供应链管理、采购管理、物料经理人员、负责非生产物资采购的市场，财务，IT等相关人员。</t>
    <phoneticPr fontId="6" type="noConversion"/>
  </si>
  <si>
    <t>SQE，品质工程师/经理、IQC来料检验主管、体系工程师/主管、采购工程师/经理、供应商辅导项目工程师/经理、研发经理、市场经理等</t>
    <phoneticPr fontId="6" type="noConversion"/>
  </si>
  <si>
    <t>制造型企业总经理、高管团队、运营总裁、厂长以及运营经理，企业生产、物流管理人员，物流改善项目团队等。</t>
    <phoneticPr fontId="6" type="noConversion"/>
  </si>
  <si>
    <t>包装设计工程师，产品设计工程师，工艺制造工程师，包装或物料管理主管，仓储经理，物流经理，工程经理等。除包装材料终端用户外，还适用于包装材料供应商、包装设备制造商等参加的培训。构建销售及服务网络及平台</t>
    <phoneticPr fontId="6" type="noConversion"/>
  </si>
  <si>
    <t>制造业供应链与物流管理人员、仓储管理人员、配送中心管理人员及其他物料管理业务人员</t>
    <phoneticPr fontId="6" type="noConversion"/>
  </si>
  <si>
    <t>物流经理，供应链经理，运营主管、物流采购，物流项目招标经理 S&amp;OP 负责人，总经理</t>
    <phoneticPr fontId="6" type="noConversion"/>
  </si>
  <si>
    <t>物流供应链的规划、管理、优化、咨询等专业管理人员，对物流规划感兴趣的供应链相关从业者（生产、采购、计划等）</t>
    <phoneticPr fontId="6" type="noConversion"/>
  </si>
  <si>
    <t>进出口企业总经理、物流、财务、进出口、报关、采购等管理人员，基层业务人员等</t>
    <phoneticPr fontId="6" type="noConversion"/>
  </si>
  <si>
    <t>企业执行层面的管理者，公司管理团队，产品管理、需求管理、供应管理流程管理者，高级财务官所设计的。</t>
  </si>
  <si>
    <t>采购主管、合同经理及合同管理人员、项目经理及项目管理人员、销售经理及销售人员等。</t>
    <phoneticPr fontId="6" type="noConversion"/>
  </si>
  <si>
    <t>公司高层管理者、生产、运营、品质、仓储物流、工艺技术、改善等部门管理人员，订单实现流程所涉相关部门管理人员</t>
  </si>
  <si>
    <t>生产、运营、品质、仓储物流、工艺技术、改善等部门管理人员，订单实现流程所涉相关部门管理人员</t>
  </si>
  <si>
    <t>企业中高层、生产制造、生产质量、工艺工程、物料计划等工厂运营相关人员</t>
  </si>
  <si>
    <t>5S项目负责人，5S推行团队成员，企业改善团队，生产、设备、物流、仓储、质量等相关部门的经理、主管</t>
  </si>
  <si>
    <t>IE工业工程部门经理主管和工程师、精益生产团队成员、持续改善团队成员、生产部经理主管、制造工程师、班组长</t>
  </si>
  <si>
    <t>设备维护保养人员，设备工程师，设备经理，TPM推进专员，精益推进专员</t>
  </si>
  <si>
    <t>生产管理人员、设备管理人员、设备维修人员。</t>
  </si>
  <si>
    <t>EHS体系工程师、体系推进小组、内审员、管理者代表、部门主管等</t>
  </si>
  <si>
    <t>在工作环境中接触到化学品的所有人员，包括EHS管理人员</t>
  </si>
  <si>
    <t>与贯彻TQM相关的企业总经理、生产和质量总监、经理、中高级管理人员、质量管理代表和其他相关质量工程师、生产技术人员、研发工程师等执行ISO、QS-9000标准相关的人员</t>
  </si>
  <si>
    <t>IATF16949审核员、第二方审核员、管理者代表、技术总监、质量经理、采购经理、产品设计师、工艺设计师、质量工程师、SQE、内审员等</t>
  </si>
  <si>
    <t>IATF16949 审核员，其他与IATF16949相关部门的人员</t>
  </si>
  <si>
    <t>生产现场管理人员、质量经理/主管、项目/质量/工艺工程师等</t>
  </si>
  <si>
    <t>质量、生产、设备、物料和研发部门的主管、工程师、技术员、班组长、检验员等</t>
  </si>
  <si>
    <t>企业研发、技术、质量、设备、物流管理人员和工程师</t>
  </si>
  <si>
    <t>制造业一线技术人员、质量管理人员；
制造业技术和质量、采购、制造主管或经理人员；
希望提升产品质量前期和过程控制水平的志向者</t>
  </si>
  <si>
    <t>制造业一线技术人员、质量管理人员、制造业技术和质量、采购、制造主管或经理人员、3. 希望提升产品质量前期和过程控制水平的志向者</t>
  </si>
  <si>
    <t>制造业一线技术人员、质量管理人员、制造业技术和质量、采购、制造主管或经理人员、希望提升产品质量前期和过程控制水平的志向者</t>
  </si>
  <si>
    <t>车间主任及一线班组长</t>
  </si>
  <si>
    <t>企业各部门中高层人员、负责人或相关管理人员</t>
  </si>
  <si>
    <t>部门管理者、高潜员工</t>
  </si>
  <si>
    <t>所有职场人员</t>
  </si>
  <si>
    <t>中基层管理人员、管理者后备高潜人员、各类办公室人员、初进职场的新进员工</t>
  </si>
  <si>
    <t xml:space="preserve"> 希望快速了解供应链运营的人（供应链、计划、采购、物流、生产、财务、运营 、销售、库存管控、仓库管理、技术平台开发、数据分析等） 
</t>
    <phoneticPr fontId="6" type="noConversion"/>
  </si>
  <si>
    <t>采购、生产、物流数据等行业供应链从业人员</t>
    <phoneticPr fontId="6" type="noConversion"/>
  </si>
  <si>
    <t>制造业生产计划管理人员、物料管理人员、MRP小组人员、物流管理人员以及有志于了解计划与库存控制的人员</t>
    <phoneticPr fontId="6" type="noConversion"/>
  </si>
  <si>
    <t>学习对象</t>
    <phoneticPr fontId="6" type="noConversion"/>
  </si>
  <si>
    <t xml:space="preserve">正在计划实施供应链数字化的专业人员；
 日常需要处理和分析供应链数据的计划人员、数据分析人员、供应链管理人员等；
通过数字化手段提升企业整体供应链的管理优化能力
</t>
    <phoneticPr fontId="6" type="noConversion"/>
  </si>
  <si>
    <t>苏州
14-15</t>
    <phoneticPr fontId="6" type="noConversion"/>
  </si>
  <si>
    <t>上海
24-26</t>
    <phoneticPr fontId="6" type="noConversion"/>
  </si>
  <si>
    <t>Power BI 供应链数据分析与可视化实战（基础班）
Power BI Supply chain Data Analysis and Visualization</t>
    <phoneticPr fontId="6" type="noConversion"/>
  </si>
  <si>
    <t>13.5h</t>
    <phoneticPr fontId="6" type="noConversion"/>
  </si>
  <si>
    <t xml:space="preserve">供应商赋能创新
SEI - Supplier Enabled Innovation </t>
    <phoneticPr fontId="37" type="noConversion"/>
  </si>
  <si>
    <t>SCM42</t>
    <phoneticPr fontId="6" type="noConversion"/>
  </si>
  <si>
    <t>SCM44</t>
    <phoneticPr fontId="6" type="noConversion"/>
  </si>
  <si>
    <t>公司层领导、管理层、研发、采购与供应链管理、战略与计划、IT等</t>
  </si>
  <si>
    <t>企业资产与MRO采购管理人员，备品备件管理人员如设备维修经理，运营及工艺管理人员等</t>
  </si>
  <si>
    <t>自适应S&amp;OP-乌卡时代下S&amp;OP操作层、战术层和战略层的升级
Adaptive S&amp;OP (Sales and Operations Planning): Aligning Operations, Tactics and Strategy to the Demands of the VUCA World</t>
    <phoneticPr fontId="6" type="noConversion"/>
  </si>
  <si>
    <t>SCM45</t>
    <phoneticPr fontId="6" type="noConversion"/>
  </si>
  <si>
    <t>全英文</t>
    <phoneticPr fontId="6" type="noConversion"/>
  </si>
  <si>
    <t>8h</t>
    <phoneticPr fontId="6" type="noConversion"/>
  </si>
  <si>
    <t>供应链相关经理和资深团队</t>
  </si>
  <si>
    <t>上海
16-17</t>
    <phoneticPr fontId="6" type="noConversion"/>
  </si>
  <si>
    <t>此在线课程系统覆盖了采购管理、供应链与运营管理、工厂与生产管理、质量与卓越运行管理、零售与连锁管理、销售与市场管理、行政与HR管理、管理与沟通、EHS管理、思维技术管理、IT技能、项目管理、标杆学习、综合管理等近千门百个岗位模型精品课程包</t>
    <phoneticPr fontId="6" type="noConversion"/>
  </si>
  <si>
    <t>每门课程从45分钟到十几个小时不等，每节小课一般控制在15分钟以内</t>
    <phoneticPr fontId="6" type="noConversion"/>
  </si>
  <si>
    <r>
      <rPr>
        <b/>
        <sz val="9"/>
        <rFont val="等线"/>
        <family val="3"/>
        <charset val="134"/>
      </rPr>
      <t>时长贴心：</t>
    </r>
    <r>
      <rPr>
        <sz val="9"/>
        <rFont val="等线"/>
        <family val="3"/>
        <charset val="134"/>
      </rPr>
      <t xml:space="preserve">每门课程从45分钟到十几个小时不等，每门课程按碎片化时间设计，每节小课一般控制在15分钟以内。
</t>
    </r>
    <r>
      <rPr>
        <b/>
        <sz val="9"/>
        <rFont val="等线"/>
        <family val="3"/>
        <charset val="134"/>
      </rPr>
      <t>师资强：</t>
    </r>
    <r>
      <rPr>
        <sz val="9"/>
        <rFont val="等线"/>
        <family val="3"/>
        <charset val="134"/>
      </rPr>
      <t xml:space="preserve">所有课程都是最近二年邀请500+名师创作定制而成，并以每周增加6-8门最新录制课程进行增补；
</t>
    </r>
    <r>
      <rPr>
        <b/>
        <sz val="9"/>
        <rFont val="等线"/>
        <family val="3"/>
        <charset val="134"/>
      </rPr>
      <t>性价比高：</t>
    </r>
    <r>
      <rPr>
        <sz val="9"/>
        <rFont val="等线"/>
        <family val="3"/>
        <charset val="134"/>
      </rPr>
      <t xml:space="preserve">按企业的购买的不同账号数，每个学习账号从92元-399元年费不等 (任选其中的100门）
</t>
    </r>
    <r>
      <rPr>
        <b/>
        <sz val="9"/>
        <rFont val="等线"/>
        <family val="3"/>
        <charset val="134"/>
      </rPr>
      <t>系统化设计：</t>
    </r>
    <r>
      <rPr>
        <sz val="9"/>
        <rFont val="等线"/>
        <family val="3"/>
        <charset val="134"/>
      </rPr>
      <t>测-学-考-评-查，学习流程化，闭环学习，并有管理者的配套工具支持，</t>
    </r>
    <r>
      <rPr>
        <b/>
        <sz val="9"/>
        <rFont val="等线"/>
        <family val="3"/>
        <charset val="134"/>
      </rPr>
      <t>还可上传10门企业自有课程</t>
    </r>
    <r>
      <rPr>
        <sz val="9"/>
        <rFont val="等线"/>
        <family val="3"/>
        <charset val="134"/>
      </rPr>
      <t>。</t>
    </r>
    <phoneticPr fontId="6" type="noConversion"/>
  </si>
  <si>
    <t>每个学习账号年费从92元到399元不等</t>
    <phoneticPr fontId="6" type="noConversion"/>
  </si>
  <si>
    <t>SA01</t>
    <phoneticPr fontId="6" type="noConversion"/>
  </si>
  <si>
    <t>客户服务
Customer Service</t>
    <phoneticPr fontId="6" type="noConversion"/>
  </si>
  <si>
    <t>制造型企业客户投诉处理及应对技巧
Customer Complaint Handling Methodology</t>
    <phoneticPr fontId="6" type="noConversion"/>
  </si>
  <si>
    <t>苏州
25-26</t>
    <phoneticPr fontId="6" type="noConversion"/>
  </si>
  <si>
    <t>上海
26-27</t>
    <phoneticPr fontId="6" type="noConversion"/>
  </si>
  <si>
    <t>采购与供应链管理从业人员，以及企业管理人员等</t>
    <phoneticPr fontId="6" type="noConversion"/>
  </si>
  <si>
    <t>SCM47</t>
    <phoneticPr fontId="6" type="noConversion"/>
  </si>
  <si>
    <t>采购与供应链管理从业人员，以及企业管理人员</t>
    <phoneticPr fontId="6" type="noConversion"/>
  </si>
  <si>
    <r>
      <t>需要通过简单有效的</t>
    </r>
    <r>
      <rPr>
        <sz val="9"/>
        <rFont val="Calibri"/>
        <family val="3"/>
      </rPr>
      <t>BI</t>
    </r>
    <r>
      <rPr>
        <sz val="9"/>
        <rFont val="等线"/>
        <family val="3"/>
        <charset val="134"/>
      </rPr>
      <t>工具，对供应链各环节大数据进行清洗、建模与可视化分析的供应链运营管理岗位；业务数据量大且分析维度复杂，需要通过多维度仪表盘增强汇报说服力的职场人士</t>
    </r>
    <phoneticPr fontId="6" type="noConversion"/>
  </si>
  <si>
    <t>MRO工厂设备及备品备件采购管理
MRO Sourcing Management</t>
    <phoneticPr fontId="37" type="noConversion"/>
  </si>
  <si>
    <t>SCM48</t>
    <phoneticPr fontId="6" type="noConversion"/>
  </si>
  <si>
    <t>海运锂电池法规及实操应用
The Regulations and Practical Applications of Shipping Lithium Battery</t>
    <phoneticPr fontId="6" type="noConversion"/>
  </si>
  <si>
    <t>物流经理/供应链管理人员/电池生产厂家 /管理人员/货代经理等相关锂电池操作人员等</t>
    <phoneticPr fontId="6" type="noConversion"/>
  </si>
  <si>
    <t>上海
26-27</t>
    <phoneticPr fontId="37" type="noConversion"/>
  </si>
  <si>
    <t>网络中文班
2.28-4.27</t>
    <phoneticPr fontId="37" type="noConversion"/>
  </si>
  <si>
    <t>网络中文班
11.2-12.26</t>
    <phoneticPr fontId="37" type="noConversion"/>
  </si>
  <si>
    <t>上海
14-18</t>
    <phoneticPr fontId="6" type="noConversion"/>
  </si>
  <si>
    <t>网络中文班
4.15-6.3</t>
    <phoneticPr fontId="37" type="noConversion"/>
  </si>
  <si>
    <t>网络中文班
8.12-9.23</t>
    <phoneticPr fontId="37" type="noConversion"/>
  </si>
  <si>
    <t>上海
5-9</t>
    <phoneticPr fontId="6" type="noConversion"/>
  </si>
  <si>
    <t>上海
12-14</t>
    <phoneticPr fontId="6" type="noConversion"/>
  </si>
  <si>
    <t>上海
8-10</t>
    <phoneticPr fontId="6" type="noConversion"/>
  </si>
  <si>
    <t>北京
8-10</t>
    <phoneticPr fontId="37" type="noConversion"/>
  </si>
  <si>
    <t>网络
10.29-11.19</t>
    <phoneticPr fontId="6" type="noConversion"/>
  </si>
  <si>
    <t>北京M1
17-19
上海M1
17-19</t>
    <phoneticPr fontId="37" type="noConversion"/>
  </si>
  <si>
    <t>广州M1
14-16
上海M2
21-23
北京M2
21-23</t>
    <phoneticPr fontId="37" type="noConversion"/>
  </si>
  <si>
    <t>上海M3
19-21
广州M2
26-28
北京M3
26-28</t>
    <phoneticPr fontId="37" type="noConversion"/>
  </si>
  <si>
    <t>上海M1
16-18
广州M3
16-18</t>
    <phoneticPr fontId="37" type="noConversion"/>
  </si>
  <si>
    <t>北京M1
14-16
上海M2
21-23</t>
    <phoneticPr fontId="37" type="noConversion"/>
  </si>
  <si>
    <t>广州M1
18-20
上海M3
18-20
北京M2
25-27</t>
    <phoneticPr fontId="37" type="noConversion"/>
  </si>
  <si>
    <t>上海M1
15-17
广州M2
22-24
北京M3
15-17</t>
    <phoneticPr fontId="37" type="noConversion"/>
  </si>
  <si>
    <t>广州M3
27-29
上海M2
27-29</t>
    <phoneticPr fontId="37" type="noConversion"/>
  </si>
  <si>
    <t>北京M1
17-19
上海M3
24-26</t>
    <phoneticPr fontId="37" type="noConversion"/>
  </si>
  <si>
    <t>北京M2
15-17</t>
    <phoneticPr fontId="37" type="noConversion"/>
  </si>
  <si>
    <t>网络M1
11-12
网络M2
25-26</t>
    <phoneticPr fontId="37" type="noConversion"/>
  </si>
  <si>
    <t>网络M3
8-9
网络M4
22-23</t>
    <phoneticPr fontId="37" type="noConversion"/>
  </si>
  <si>
    <t>网络M1
10-11
网络M2
17-18</t>
    <phoneticPr fontId="37" type="noConversion"/>
  </si>
  <si>
    <t>网络M3
1-2
网络M4
15-16</t>
    <phoneticPr fontId="37" type="noConversion"/>
  </si>
  <si>
    <t>网络M1
14-15
网络M2
28-29</t>
    <phoneticPr fontId="37" type="noConversion"/>
  </si>
  <si>
    <t>网络M3
11-12
网络M4
25-26</t>
    <phoneticPr fontId="37" type="noConversion"/>
  </si>
  <si>
    <t>上海
20-22</t>
    <phoneticPr fontId="6" type="noConversion"/>
  </si>
  <si>
    <t>上海
14-15</t>
    <phoneticPr fontId="6" type="noConversion"/>
  </si>
  <si>
    <t>上海
18-19</t>
    <phoneticPr fontId="37" type="noConversion"/>
  </si>
  <si>
    <t>北京
21-22</t>
    <phoneticPr fontId="37" type="noConversion"/>
  </si>
  <si>
    <t>苏州
14-15</t>
    <phoneticPr fontId="37" type="noConversion"/>
  </si>
  <si>
    <t>高风险时代下的供应链与采购风险管理
Risk Management in Supply Chain</t>
    <phoneticPr fontId="6" type="noConversion"/>
  </si>
  <si>
    <t>上海
13-14</t>
    <phoneticPr fontId="6" type="noConversion"/>
  </si>
  <si>
    <t>北京
11-12</t>
    <phoneticPr fontId="37" type="noConversion"/>
  </si>
  <si>
    <t>上海
15-16</t>
    <phoneticPr fontId="6" type="noConversion"/>
  </si>
  <si>
    <t>上海&amp;网络
23-24</t>
    <phoneticPr fontId="6" type="noConversion"/>
  </si>
  <si>
    <t>上海&amp;网络
14-15</t>
    <phoneticPr fontId="6" type="noConversion"/>
  </si>
  <si>
    <t>上海
6-7</t>
    <phoneticPr fontId="37" type="noConversion"/>
  </si>
  <si>
    <t>上海
21-22</t>
    <phoneticPr fontId="6" type="noConversion"/>
  </si>
  <si>
    <t>上海
20-21</t>
    <phoneticPr fontId="6" type="noConversion"/>
  </si>
  <si>
    <t>管理订单  完美交付
Perfect Order Improves Customer Experience</t>
    <phoneticPr fontId="6" type="noConversion"/>
  </si>
  <si>
    <t>上海
18-19</t>
    <phoneticPr fontId="6" type="noConversion"/>
  </si>
  <si>
    <t>上海
19-20</t>
    <phoneticPr fontId="6" type="noConversion"/>
  </si>
  <si>
    <t>合肥
17-18</t>
    <phoneticPr fontId="6" type="noConversion"/>
  </si>
  <si>
    <t>上海
8-9</t>
    <phoneticPr fontId="6" type="noConversion"/>
  </si>
  <si>
    <t>上海
16-17</t>
    <phoneticPr fontId="37" type="noConversion"/>
  </si>
  <si>
    <t>北京
13-14</t>
    <phoneticPr fontId="37" type="noConversion"/>
  </si>
  <si>
    <t>苏州
28-29</t>
    <phoneticPr fontId="6" type="noConversion"/>
  </si>
  <si>
    <t>合肥
9-10</t>
    <phoneticPr fontId="6" type="noConversion"/>
  </si>
  <si>
    <t>北京
12-13</t>
    <phoneticPr fontId="6" type="noConversion"/>
  </si>
  <si>
    <t>上海
14-15</t>
    <phoneticPr fontId="37" type="noConversion"/>
  </si>
  <si>
    <t>苏州
11-12</t>
    <phoneticPr fontId="37" type="noConversion"/>
  </si>
  <si>
    <t>南京
10-11</t>
    <phoneticPr fontId="37" type="noConversion"/>
  </si>
  <si>
    <t>北京
29-30</t>
    <phoneticPr fontId="6" type="noConversion"/>
  </si>
  <si>
    <t>上海
13-14</t>
    <phoneticPr fontId="37" type="noConversion"/>
  </si>
  <si>
    <t>北京
8-9</t>
    <phoneticPr fontId="6" type="noConversion"/>
  </si>
  <si>
    <t>北京
9-10</t>
    <phoneticPr fontId="6" type="noConversion"/>
  </si>
  <si>
    <t>苏州
17-18</t>
    <phoneticPr fontId="6" type="noConversion"/>
  </si>
  <si>
    <t>上海
15-16</t>
    <phoneticPr fontId="37" type="noConversion"/>
  </si>
  <si>
    <t>合肥
29-30</t>
    <phoneticPr fontId="6" type="noConversion"/>
  </si>
  <si>
    <t>苏州
7-8</t>
    <phoneticPr fontId="6" type="noConversion"/>
  </si>
  <si>
    <t>上海
17-18</t>
    <phoneticPr fontId="6" type="noConversion"/>
  </si>
  <si>
    <t>青岛/天津</t>
    <phoneticPr fontId="6" type="noConversion"/>
  </si>
  <si>
    <t>库存建模 精准改进
Modeling Inventory for Precise Optimizations</t>
    <phoneticPr fontId="6" type="noConversion"/>
  </si>
  <si>
    <t>卓越S&amp;OP构建（销售与运营规划流程）
Building Your S&amp;OP Structure</t>
    <phoneticPr fontId="6" type="noConversion"/>
  </si>
  <si>
    <t>采购合规与审计管理
Compliance Procurement Management</t>
    <phoneticPr fontId="37" type="noConversion"/>
  </si>
  <si>
    <r>
      <t xml:space="preserve">SCOM 2023年专业课程计划
</t>
    </r>
    <r>
      <rPr>
        <sz val="10"/>
        <rFont val="等线"/>
        <family val="3"/>
        <charset val="134"/>
      </rPr>
      <t>PUBLIC TRAINING SCHEDULE</t>
    </r>
    <phoneticPr fontId="6" type="noConversion"/>
  </si>
  <si>
    <t>网络&amp;上海</t>
  </si>
  <si>
    <t>北京
22-23</t>
    <phoneticPr fontId="37" type="noConversion"/>
  </si>
  <si>
    <t>75折</t>
    <phoneticPr fontId="6" type="noConversion"/>
  </si>
  <si>
    <t>实操
赠送辅导</t>
    <phoneticPr fontId="6" type="noConversion"/>
  </si>
  <si>
    <t>1. 我们将于2023年10月1日发布2024年计划，敬请关注！
Please be kindly noted that training plan in 2024 will be released on 1st Oct. 2023.</t>
    <phoneticPr fontId="6" type="noConversion"/>
  </si>
  <si>
    <t>开课城市：上海丨北京丨广州丨苏州丨嘉兴丨宁波丨杭州丨南京丨无锡丨天津丨合肥丨青岛</t>
    <phoneticPr fontId="6" type="noConversion"/>
  </si>
  <si>
    <t>2023企业会员套餐权益表</t>
    <phoneticPr fontId="6" type="noConversion"/>
  </si>
  <si>
    <t>上海市闵行区七莘路1839号财富108广场南座2316</t>
    <phoneticPr fontId="6" type="noConversion"/>
  </si>
  <si>
    <t>上海
23-24</t>
    <phoneticPr fontId="6" type="noConversion"/>
  </si>
  <si>
    <t>上海
28-29</t>
    <phoneticPr fontId="6" type="noConversion"/>
  </si>
  <si>
    <t>苏州
21-22</t>
    <phoneticPr fontId="6" type="noConversion"/>
  </si>
  <si>
    <t>合肥
21-22</t>
    <phoneticPr fontId="6" type="noConversion"/>
  </si>
  <si>
    <t>南京
11-12</t>
    <phoneticPr fontId="6" type="noConversion"/>
  </si>
  <si>
    <t>苏州
13-14</t>
    <phoneticPr fontId="6" type="noConversion"/>
  </si>
  <si>
    <t>集团采购管理与集中采购实施
Group Procurement Management and Centralized Procurement Implementation</t>
    <phoneticPr fontId="6" type="noConversion"/>
  </si>
  <si>
    <t>SCOR-DS</t>
    <phoneticPr fontId="6" type="noConversion"/>
  </si>
  <si>
    <t>★SCRM认证</t>
    <phoneticPr fontId="6" type="noConversion"/>
  </si>
  <si>
    <t>20h</t>
    <phoneticPr fontId="6" type="noConversion"/>
  </si>
  <si>
    <t>LSSGB</t>
    <phoneticPr fontId="6" type="noConversion"/>
  </si>
  <si>
    <t>LSSGB-注册精益六西格玛绿带认证
Lean Six Sigma Green Belt Certification</t>
    <phoneticPr fontId="6" type="noConversion"/>
  </si>
  <si>
    <t>网络视频课程、随时学习</t>
    <phoneticPr fontId="6" type="noConversion"/>
  </si>
  <si>
    <t>零基础可学</t>
    <phoneticPr fontId="6" type="noConversion"/>
  </si>
  <si>
    <t>供应链库存优化与需求管理实操
Inventory Optimization and  Demand Management Practice</t>
    <phoneticPr fontId="6" type="noConversion"/>
  </si>
  <si>
    <t>TRIZ-创新设计师认证（一级）</t>
    <phoneticPr fontId="6" type="noConversion"/>
  </si>
  <si>
    <t>TRIZ-创新设计师认证（二级）</t>
    <phoneticPr fontId="6" type="noConversion"/>
  </si>
  <si>
    <t>TRIZ 1</t>
    <phoneticPr fontId="6" type="noConversion"/>
  </si>
  <si>
    <t>TRIZ 2</t>
  </si>
  <si>
    <t>物流、客服及贸易合规管理Logistics 、Customer and Trade Compliance Management</t>
    <phoneticPr fontId="6" type="noConversion"/>
  </si>
  <si>
    <t xml:space="preserve">上海
22-26 </t>
    <phoneticPr fontId="6" type="noConversion"/>
  </si>
  <si>
    <t>网络
4.9-4.30</t>
    <phoneticPr fontId="6" type="noConversion"/>
  </si>
  <si>
    <t>网络
4.18-5.26</t>
    <phoneticPr fontId="6" type="noConversion"/>
  </si>
  <si>
    <t>网络
10.20-11.17</t>
    <phoneticPr fontId="6" type="noConversion"/>
  </si>
  <si>
    <t>网络
11.10-12.15</t>
    <phoneticPr fontId="6" type="noConversion"/>
  </si>
  <si>
    <t>上海
23-24</t>
  </si>
  <si>
    <t>苏州
20-21</t>
  </si>
  <si>
    <t>上海
9-10</t>
  </si>
  <si>
    <t>上海
27-28</t>
  </si>
  <si>
    <t>网络
6.15-16+6.30</t>
  </si>
  <si>
    <t>上海
21-22</t>
  </si>
  <si>
    <t>上海
25-26</t>
  </si>
  <si>
    <t>苏州14-15</t>
  </si>
  <si>
    <t>北京
15-16</t>
  </si>
  <si>
    <t>上海
12-13</t>
  </si>
  <si>
    <t>北京
19-20</t>
  </si>
  <si>
    <t>南京
22-23</t>
  </si>
  <si>
    <t>上海
14-15</t>
  </si>
  <si>
    <t>北京
20-21</t>
  </si>
  <si>
    <t>合肥
19-20</t>
  </si>
  <si>
    <t xml:space="preserve">
</t>
  </si>
  <si>
    <t>上海
13-14</t>
  </si>
  <si>
    <t>上海
19-20</t>
  </si>
  <si>
    <t>北京
24-25</t>
    <phoneticPr fontId="6" type="noConversion"/>
  </si>
  <si>
    <t>苏州
18-19</t>
  </si>
  <si>
    <t>全国管理类联考英语科目过线</t>
    <phoneticPr fontId="6" type="noConversion"/>
  </si>
  <si>
    <t xml:space="preserve"> 36.8W-51.8W </t>
    <phoneticPr fontId="6" type="noConversion"/>
  </si>
  <si>
    <t>专科5年及以上；大学本科3年及以上；研究生2年及以上</t>
    <phoneticPr fontId="6" type="noConversion"/>
  </si>
  <si>
    <t>中文/英文/双语</t>
    <phoneticPr fontId="6" type="noConversion"/>
  </si>
  <si>
    <t>上海、深圳、新加坡</t>
    <phoneticPr fontId="6" type="noConversion"/>
  </si>
  <si>
    <t>全日制</t>
    <phoneticPr fontId="6" type="noConversion"/>
  </si>
  <si>
    <t>工作日/周末+平时</t>
    <phoneticPr fontId="6" type="noConversion"/>
  </si>
  <si>
    <t>供应链管理和可持续发展与制造业国际MBA项目（在职）
Global MBA Program</t>
    <phoneticPr fontId="37" type="noConversion"/>
  </si>
  <si>
    <t>41.8W</t>
    <phoneticPr fontId="6" type="noConversion"/>
  </si>
  <si>
    <t>专科8年及以上、
本科5年及以上</t>
    <phoneticPr fontId="6" type="noConversion"/>
  </si>
  <si>
    <t xml:space="preserve"> 29.8W </t>
    <phoneticPr fontId="6" type="noConversion"/>
  </si>
  <si>
    <t>无硬性要求，需参加上财iMBA自主招生入学考试</t>
    <phoneticPr fontId="6" type="noConversion"/>
  </si>
  <si>
    <t>三年及以上工作经验（8年以上优先考虑）</t>
    <phoneticPr fontId="6" type="noConversion"/>
  </si>
  <si>
    <t>26W-39W</t>
    <phoneticPr fontId="6" type="noConversion"/>
  </si>
  <si>
    <t>2年</t>
    <phoneticPr fontId="6" type="noConversion"/>
  </si>
  <si>
    <t>欧洲采购与供应管理学院</t>
  </si>
  <si>
    <t>国外</t>
    <phoneticPr fontId="6" type="noConversion"/>
  </si>
  <si>
    <t>欧洲采购学院（EIPM）
THE EUROPEAN INSTITUTE OF PURCHASING MANAGEMENT</t>
    <phoneticPr fontId="37" type="noConversion"/>
  </si>
  <si>
    <t xml:space="preserve">运营与供应链管理专业硕士（在职）
The MSc Operations and Supply Chain Management </t>
    <phoneticPr fontId="37" type="noConversion"/>
  </si>
  <si>
    <t>雅思总分6.5（小分5.5）或托福90 （小分18）</t>
    <phoneticPr fontId="6" type="noConversion"/>
  </si>
  <si>
    <t>19.8W</t>
    <phoneticPr fontId="6" type="noConversion"/>
  </si>
  <si>
    <t xml:space="preserve">33.6W </t>
    <phoneticPr fontId="6" type="noConversion"/>
  </si>
  <si>
    <t>SCM、运营管理、采购部、物流部、制造部、PMC、销售管理、财务管理、客户服务、研发设计</t>
    <phoneticPr fontId="6" type="noConversion"/>
  </si>
  <si>
    <t>企业采购管理人员、寻源经理、品类经理、采购主数据管理人员等</t>
    <phoneticPr fontId="6" type="noConversion"/>
  </si>
  <si>
    <t>制造型企业客户服务部、质量部从事与客户投诉相关工作的经理、主管及一线工程师等，及与维护与运行ISO质量管理体系相关的其他人员</t>
    <phoneticPr fontId="6" type="noConversion"/>
  </si>
  <si>
    <t>发票快递信息</t>
    <phoneticPr fontId="6" type="noConversion"/>
  </si>
  <si>
    <t>邮箱（非常重要！我们将用此方式发送开课通知）</t>
    <phoneticPr fontId="6" type="noConversion"/>
  </si>
  <si>
    <t>（需提供收件地址+收件人+电话）</t>
    <phoneticPr fontId="6" type="noConversion"/>
  </si>
  <si>
    <t>企业管理者，集团采购或集中采购的推行人员</t>
    <phoneticPr fontId="6" type="noConversion"/>
  </si>
  <si>
    <t>PBI进阶-敏捷供应链数字化运用DIY（进阶班）
PBI Advance LEVEL-Agile Supply Chain Digitalization DIY Solution</t>
    <phoneticPr fontId="6" type="noConversion"/>
  </si>
  <si>
    <t>南京
8-9</t>
  </si>
  <si>
    <t>DDMRP-需求驱动供应链运营管理
DDMRP-Demand Driven MRP</t>
    <phoneticPr fontId="6" type="noConversion"/>
  </si>
  <si>
    <t>全渠道供应链管理（含电商渠道）
Omni-Channel Supply Chain Planning Management (incl. E-Commerce)</t>
    <phoneticPr fontId="6" type="noConversion"/>
  </si>
  <si>
    <t>制造业/零售业：COO、供应链运营经理/总监、工厂经理、计划经理/总监、S&amp;OP经理、库存管理经理、卓越运行经理等相关管理人员；
其他服务行业：企业管理软件设计及实施人员、供应链培训师咨询师、大学讲师、学者及研究人员；</t>
    <phoneticPr fontId="6" type="noConversion"/>
  </si>
  <si>
    <t>SCM52</t>
    <phoneticPr fontId="6" type="noConversion"/>
  </si>
  <si>
    <t>★独家</t>
    <phoneticPr fontId="6" type="noConversion"/>
  </si>
  <si>
    <t>SCM53</t>
    <phoneticPr fontId="6" type="noConversion"/>
  </si>
  <si>
    <t>SCM54</t>
    <phoneticPr fontId="6" type="noConversion"/>
  </si>
  <si>
    <t>网络
5.31-7.1</t>
    <phoneticPr fontId="6" type="noConversion"/>
  </si>
  <si>
    <t>网络
10.18-11.15</t>
    <phoneticPr fontId="6" type="noConversion"/>
  </si>
  <si>
    <t>供应链与采购的精益六西格玛绿带
Lean Six Sigma Green Belt in Supply Chain（SCGB）</t>
    <phoneticPr fontId="6" type="noConversion"/>
  </si>
  <si>
    <t>上海
24-25</t>
    <phoneticPr fontId="6" type="noConversion"/>
  </si>
  <si>
    <t>SCPC-采购管理专业证书
APICS Supply Chain Procurement Certificate  (Online)</t>
    <phoneticPr fontId="6" type="noConversion"/>
  </si>
  <si>
    <t>SCWC-仓储管理专业证书
SCWC-Supply Chain Warehousing Certificate</t>
    <phoneticPr fontId="6" type="noConversion"/>
  </si>
  <si>
    <t>SCM51</t>
    <phoneticPr fontId="6" type="noConversion"/>
  </si>
  <si>
    <t>上海
10-11</t>
  </si>
  <si>
    <t>供应链相关管理、决策和数据分析人员等相关职能，相关的岗位如物料需求计划经理/主生产计划经理/物料与采购计划经理等。</t>
  </si>
  <si>
    <t>SCM02</t>
    <phoneticPr fontId="6" type="noConversion"/>
  </si>
  <si>
    <t>SCM50</t>
    <phoneticPr fontId="6" type="noConversion"/>
  </si>
  <si>
    <t>SCM55</t>
    <phoneticPr fontId="6" type="noConversion"/>
  </si>
  <si>
    <t>上海
16-17</t>
  </si>
  <si>
    <t>苏州
7-8</t>
  </si>
  <si>
    <t>上海
11-12</t>
  </si>
  <si>
    <t>合肥
29-30</t>
  </si>
  <si>
    <t>苏州
15-16</t>
  </si>
  <si>
    <t>苏州
16-17</t>
  </si>
  <si>
    <t>上海28-29</t>
  </si>
  <si>
    <t>南京
15-16</t>
  </si>
  <si>
    <t>合肥
21-22</t>
  </si>
  <si>
    <t>苏州
23-24</t>
  </si>
  <si>
    <t>上海
20-21</t>
  </si>
  <si>
    <t>南京
24-25</t>
  </si>
  <si>
    <t>上海
16-18</t>
  </si>
  <si>
    <t>嘉兴
13-15</t>
  </si>
  <si>
    <t>苏州
14-16</t>
  </si>
  <si>
    <t>上海
18-19</t>
  </si>
  <si>
    <t>苏州
27-28</t>
  </si>
  <si>
    <t>上海
2-4</t>
  </si>
  <si>
    <t>苏州
4-6</t>
  </si>
  <si>
    <t>上海16-17</t>
  </si>
  <si>
    <t>合肥
16-17</t>
  </si>
  <si>
    <t>苏州
13-14</t>
  </si>
  <si>
    <t>嘉兴
24-25</t>
  </si>
  <si>
    <t>上海
26-27</t>
  </si>
  <si>
    <t>南京
13-14</t>
  </si>
  <si>
    <t>杭州
9-10</t>
  </si>
  <si>
    <t>苏州
25-26</t>
  </si>
  <si>
    <t>宁波
12-13</t>
  </si>
  <si>
    <t>嘉兴
11-12</t>
  </si>
  <si>
    <t>合肥
18</t>
  </si>
  <si>
    <t>苏州
15</t>
  </si>
  <si>
    <t>嘉兴
26</t>
  </si>
  <si>
    <t>上海
28</t>
  </si>
  <si>
    <t>南京
15</t>
  </si>
  <si>
    <t>杭州
11</t>
  </si>
  <si>
    <t>苏州
27</t>
  </si>
  <si>
    <t>宁波
14</t>
  </si>
  <si>
    <t>上海
16</t>
  </si>
  <si>
    <t>宁波
10-11
武汉
24-25</t>
  </si>
  <si>
    <t>南京
25-26
青岛
4-5</t>
  </si>
  <si>
    <t>无锡
20-21
长春
27-28
杭州
12-13</t>
  </si>
  <si>
    <t>常州
24-25
南昌
9-10</t>
  </si>
  <si>
    <t>苏州
23-25</t>
  </si>
  <si>
    <t>￥4500
/￥3000</t>
    <phoneticPr fontId="6" type="noConversion"/>
  </si>
  <si>
    <t>3天/2天</t>
    <phoneticPr fontId="6" type="noConversion"/>
  </si>
  <si>
    <t>上海
19-21
西安
28-29</t>
    <phoneticPr fontId="6" type="noConversion"/>
  </si>
  <si>
    <t>嘉兴
17-19
北京
29-31
重庆
25-26</t>
    <phoneticPr fontId="6" type="noConversion"/>
  </si>
  <si>
    <t>广州
7-9
合肥
16-17</t>
    <phoneticPr fontId="6" type="noConversion"/>
  </si>
  <si>
    <t>苏州
6-8
大连
28-29</t>
    <phoneticPr fontId="6" type="noConversion"/>
  </si>
  <si>
    <t>上海
14-16
成都
8-9</t>
    <phoneticPr fontId="6" type="noConversion"/>
  </si>
  <si>
    <t>上海
6-8</t>
    <phoneticPr fontId="6" type="noConversion"/>
  </si>
  <si>
    <t>上海
24-25</t>
  </si>
  <si>
    <t>苏州
9-10</t>
  </si>
  <si>
    <t>上海
8-10</t>
  </si>
  <si>
    <t>苏州
17-19</t>
  </si>
  <si>
    <t>上海
10-12</t>
  </si>
  <si>
    <t>苏州
12-14</t>
  </si>
  <si>
    <t>上海
13-15</t>
  </si>
  <si>
    <t>苏州19-20</t>
  </si>
  <si>
    <t>上海20-21</t>
  </si>
  <si>
    <t>苏州
11-12</t>
  </si>
  <si>
    <t>苏州
17-18</t>
  </si>
  <si>
    <t>上海
5-6</t>
  </si>
  <si>
    <t>上海
22</t>
  </si>
  <si>
    <t>苏州
13</t>
  </si>
  <si>
    <t>苏州
19</t>
  </si>
  <si>
    <t>上海
7</t>
  </si>
  <si>
    <t>嘉兴
27-28</t>
  </si>
  <si>
    <t>上海
28-29</t>
  </si>
  <si>
    <t>苏州
24-25</t>
  </si>
  <si>
    <t>合肥
26-27</t>
  </si>
  <si>
    <t>上海
30-31</t>
  </si>
  <si>
    <t>苏州
12-13</t>
  </si>
  <si>
    <t>苏州
30-31</t>
  </si>
  <si>
    <t>南京
27-28</t>
  </si>
  <si>
    <t>上海
22-23</t>
  </si>
  <si>
    <t>2</t>
  </si>
  <si>
    <t>合肥
13-14</t>
    <phoneticPr fontId="6" type="noConversion"/>
  </si>
  <si>
    <t>公司</t>
    <phoneticPr fontId="6" type="noConversion"/>
  </si>
  <si>
    <t>职位</t>
    <phoneticPr fontId="6" type="noConversion"/>
  </si>
  <si>
    <t>★合规</t>
    <phoneticPr fontId="6" type="noConversion"/>
  </si>
  <si>
    <t>SCPC1</t>
    <phoneticPr fontId="6" type="noConversion"/>
  </si>
  <si>
    <t>SCPC2</t>
    <phoneticPr fontId="6" type="noConversion"/>
  </si>
  <si>
    <t>SCRR-供应链风险与弹性管理认证（分三级）
Supply Chain Risk &amp; Resiliency</t>
    <phoneticPr fontId="6" type="noConversion"/>
  </si>
  <si>
    <t>★CFLP
中文认证</t>
    <phoneticPr fontId="6" type="noConversion"/>
  </si>
  <si>
    <t>★MATRIZ中文</t>
    <phoneticPr fontId="6" type="noConversion"/>
  </si>
  <si>
    <t>★MATRIZ 中文</t>
    <phoneticPr fontId="6" type="noConversion"/>
  </si>
  <si>
    <t>★DDI认证中文</t>
    <phoneticPr fontId="6" type="noConversion"/>
  </si>
  <si>
    <t>5天
32.5h</t>
    <phoneticPr fontId="6" type="noConversion"/>
  </si>
  <si>
    <t>上海
19-23</t>
    <phoneticPr fontId="6" type="noConversion"/>
  </si>
  <si>
    <t>上海
25-29</t>
    <phoneticPr fontId="6" type="noConversion"/>
  </si>
  <si>
    <t>SCPC-计划与库存管理专业证书
SCPC-Supply Chain Planning Certificate</t>
    <phoneticPr fontId="6" type="noConversion"/>
  </si>
  <si>
    <t>职业经理人
认证课程
Professional Manager Certificate Course
（认证课程每年会统一调整第三方资料的费用&lt;如会员年费/教材费/考试费&gt;等，最终价格以实际报名为准）</t>
    <phoneticPr fontId="6" type="noConversion"/>
  </si>
  <si>
    <t>SCM08A</t>
    <phoneticPr fontId="6" type="noConversion"/>
  </si>
  <si>
    <t>SCM08B</t>
    <phoneticPr fontId="6" type="noConversion"/>
  </si>
  <si>
    <t>创新</t>
    <phoneticPr fontId="6" type="noConversion"/>
  </si>
  <si>
    <t>每周思考猫供应链管理网络讲座  Weekly Webinar（节假日除外）</t>
    <phoneticPr fontId="6" type="noConversion"/>
  </si>
  <si>
    <t>3680元/年（含3个账号，视频库有超过三百个专业讲座视频可以自由学习）</t>
    <phoneticPr fontId="6" type="noConversion"/>
  </si>
  <si>
    <t>工厂管理及综合赋能 Factory Management</t>
    <phoneticPr fontId="6" type="noConversion"/>
  </si>
  <si>
    <t>思考猫 在线全员视频课程（测-学-考-评-查）</t>
    <phoneticPr fontId="6" type="noConversion"/>
  </si>
  <si>
    <t>CSCP-端到端供应链管理师认证（网络培训班）
Certified Supply Chain Professional  (Online）</t>
    <phoneticPr fontId="6" type="noConversion"/>
  </si>
  <si>
    <t>CSCP-端到端供应链管理师认证（经典线下班）
Certified Supply Chain Professional（Offline）</t>
    <phoneticPr fontId="6" type="noConversion"/>
  </si>
  <si>
    <t>CPIM-计划与库存管理师认证（网络培训班）
Certified in Planning and Inventory Management  (Online)</t>
    <phoneticPr fontId="6" type="noConversion"/>
  </si>
  <si>
    <t>CLTD-物流管理师认证（经典线下班）
Certified in Logistics , Transportation and Distribution
(Offline)</t>
    <phoneticPr fontId="6" type="noConversion"/>
  </si>
  <si>
    <t>CLTD-物流管理师认证（网络培训班）
Certified in Logistics，Transportation and Distribution
(Online)</t>
    <phoneticPr fontId="6" type="noConversion"/>
  </si>
  <si>
    <t>品类管理策略与支出分析
Category Management Strategy and Spend Analysis</t>
    <phoneticPr fontId="6" type="noConversion"/>
  </si>
  <si>
    <t>网络
11.9-10+11.24</t>
    <phoneticPr fontId="6" type="noConversion"/>
  </si>
  <si>
    <t xml:space="preserve">上海
13-14 </t>
    <phoneticPr fontId="6" type="noConversion"/>
  </si>
  <si>
    <t>CPIM-计划与库存管理师认证（经典线下班）
Certified in Planning and Inventory Management(Offline)</t>
    <phoneticPr fontId="6" type="noConversion"/>
  </si>
  <si>
    <t>CPIM-计划与库存管理师认证Part 2（网络培训班）
Certified in Planning and Inventory Management-Part 2  (Online)</t>
    <phoneticPr fontId="6" type="noConversion"/>
  </si>
  <si>
    <t>网络英文班
1.5-3.9</t>
    <phoneticPr fontId="6" type="noConversion"/>
  </si>
  <si>
    <t>网络英文班
7.24-9.14</t>
    <phoneticPr fontId="37" type="noConversion"/>
  </si>
  <si>
    <t>网络中文班
5.15-7.10</t>
    <phoneticPr fontId="37" type="noConversion"/>
  </si>
  <si>
    <t>网络中文班
9.18-11.16</t>
    <phoneticPr fontId="37" type="noConversion"/>
  </si>
  <si>
    <t>SCOR-DS数字化供应链策略架构师证书（线上-线下同步培训班）
The Supply Chain Operations Reference model-Digital Standard(Offline &amp; Online)</t>
    <phoneticPr fontId="6" type="noConversion"/>
  </si>
  <si>
    <r>
      <rPr>
        <i/>
        <u/>
        <sz val="9"/>
        <rFont val="等线"/>
        <family val="3"/>
        <charset val="134"/>
      </rPr>
      <t>语言：教材和考试均为英文</t>
    </r>
    <r>
      <rPr>
        <sz val="9"/>
        <rFont val="等线"/>
        <family val="3"/>
        <charset val="134"/>
      </rPr>
      <t xml:space="preserve">
制造业和零售业供应链、采购、物流、运营等         相关经理人  。 咨询行业的企业管理咨询人员        ERP信息管理行业的ERP相关软件工程师
准备跳槽从事供应链管理领域的职业管理人</t>
    </r>
    <phoneticPr fontId="6" type="noConversion"/>
  </si>
  <si>
    <r>
      <rPr>
        <i/>
        <u/>
        <sz val="9"/>
        <rFont val="等线"/>
        <family val="3"/>
        <charset val="134"/>
      </rPr>
      <t>语言：教材和考试均为英文</t>
    </r>
    <r>
      <rPr>
        <sz val="9"/>
        <rFont val="等线"/>
        <family val="3"/>
        <charset val="134"/>
      </rPr>
      <t xml:space="preserve">
制造业和零售业的供应链、采购、物流、运营等相关管理人，如供应链经理、采购与计划员、物料经理、生产计划员等 
咨询行业的咨询人员 
ERP 信息管理行业的技术人员 
准备改行从事企业供应链和运营管理的职业人士
供应链、物流专业高年级本、硕士生</t>
    </r>
    <phoneticPr fontId="6" type="noConversion"/>
  </si>
  <si>
    <r>
      <rPr>
        <i/>
        <u/>
        <sz val="9"/>
        <rFont val="等线"/>
        <family val="3"/>
        <charset val="134"/>
      </rPr>
      <t>语言：教材和考试均为英文</t>
    </r>
    <r>
      <rPr>
        <sz val="9"/>
        <rFont val="等线"/>
        <family val="3"/>
        <charset val="134"/>
      </rPr>
      <t xml:space="preserve">
制造业、矿产能源业的供应链物流经理人、高级经理、总监；
零售、分销行业的物流经理、物流计划管理人、DC经理等；
3PL、供应链物流服务行业和进出口公司的相关经理人
供应链优化、精益物流、订单、包装管理人员
供应链管理培训师、咨询师、顾问
供应链管理软件工程师、实施顾问
物流管理研究人员、学者、大学物流相关老师等 </t>
    </r>
    <phoneticPr fontId="6" type="noConversion"/>
  </si>
  <si>
    <r>
      <rPr>
        <i/>
        <u/>
        <sz val="9"/>
        <rFont val="等线"/>
        <family val="3"/>
        <charset val="134"/>
      </rPr>
      <t>语言：教材为英文</t>
    </r>
    <r>
      <rPr>
        <sz val="9"/>
        <rFont val="等线"/>
        <family val="3"/>
        <charset val="134"/>
      </rPr>
      <t xml:space="preserve">
运营管理和供应链管理相关的咨询顾问
参与企业战略制定的中高层管理者
CPIM/CSCP/CLTD认证拥有者</t>
    </r>
    <phoneticPr fontId="6" type="noConversion"/>
  </si>
  <si>
    <r>
      <rPr>
        <i/>
        <u/>
        <sz val="9"/>
        <rFont val="等线"/>
        <family val="3"/>
        <charset val="134"/>
      </rPr>
      <t>语言：教材为英文</t>
    </r>
    <r>
      <rPr>
        <sz val="9"/>
        <rFont val="等线"/>
        <family val="3"/>
        <charset val="134"/>
      </rPr>
      <t xml:space="preserve">
有CPIM/CSCP/CLTD/SCOR-P证书，计划成为授权的APICS课程老师，计划成为兼职或专职的供应链和采购管理非认证课的培训老师或在企业中培训内部员工</t>
    </r>
    <phoneticPr fontId="6" type="noConversion"/>
  </si>
  <si>
    <r>
      <rPr>
        <i/>
        <u/>
        <sz val="9"/>
        <rFont val="等线"/>
        <family val="3"/>
        <charset val="134"/>
      </rPr>
      <t>语言：教材和考试均为英文</t>
    </r>
    <r>
      <rPr>
        <sz val="9"/>
        <rFont val="等线"/>
        <family val="3"/>
        <charset val="134"/>
      </rPr>
      <t xml:space="preserve">
希望提升自身采购管理（英文）知识的相关人员及供应链与采购学习研究者应届本科毕业生和在校研究生：物流、供应链相关专业
</t>
    </r>
    <phoneticPr fontId="6" type="noConversion"/>
  </si>
  <si>
    <r>
      <rPr>
        <i/>
        <u/>
        <sz val="9"/>
        <rFont val="等线"/>
        <family val="3"/>
        <charset val="134"/>
      </rPr>
      <t>语言：教材和考试均为英文</t>
    </r>
    <r>
      <rPr>
        <sz val="9"/>
        <rFont val="等线"/>
        <family val="3"/>
        <charset val="134"/>
      </rPr>
      <t xml:space="preserve">
希望提升自身采购管理（英文）知识的相关人员及供应链与采购学习研究者应届本科毕业生和在校研究生：物流、供应链相关专业</t>
    </r>
    <phoneticPr fontId="6" type="noConversion"/>
  </si>
  <si>
    <r>
      <rPr>
        <i/>
        <u/>
        <sz val="9"/>
        <rFont val="等线"/>
        <family val="3"/>
        <charset val="134"/>
      </rPr>
      <t>语言：教材和考试均为英文</t>
    </r>
    <r>
      <rPr>
        <sz val="9"/>
        <rFont val="等线"/>
        <family val="3"/>
        <charset val="134"/>
      </rPr>
      <t xml:space="preserve">
企业的供应链与采购管理相关人员；
企业财务与信息管理人员；
生产制造、运营、物流管理人员；
企业风险管理与流程优化人员；
供应链管理研究人员、学者；</t>
    </r>
    <phoneticPr fontId="6" type="noConversion"/>
  </si>
  <si>
    <r>
      <rPr>
        <i/>
        <u/>
        <sz val="9"/>
        <rFont val="等线"/>
        <family val="3"/>
        <charset val="134"/>
      </rPr>
      <t>语言：教材和考试可选为中文或英文</t>
    </r>
    <r>
      <rPr>
        <sz val="9"/>
        <rFont val="等线"/>
        <family val="3"/>
        <charset val="134"/>
      </rPr>
      <t xml:space="preserve">
制造业/零售业：COO、供应链运营经理/总监、工厂经理、计划经理/总监、S&amp;OP经理、库存管理经理、卓越运行经理等相关管理人员；
其他服务行业：企业管理软件设计及实施人员、供应链培训师咨询师、大学讲师、学者及研究人员；
</t>
    </r>
    <phoneticPr fontId="6" type="noConversion"/>
  </si>
  <si>
    <r>
      <rPr>
        <i/>
        <u/>
        <sz val="9"/>
        <rFont val="等线"/>
        <family val="3"/>
        <charset val="134"/>
      </rPr>
      <t>语言：教材和考试均为英文</t>
    </r>
    <r>
      <rPr>
        <sz val="9"/>
        <rFont val="等线"/>
        <family val="3"/>
        <charset val="134"/>
      </rPr>
      <t xml:space="preserve">
制造业/零售业：COO、供应链运营经理/总监、工厂经理、计划经理/总监、S&amp;OP经理、库存管理经理、卓越运行经理等相关管理人员；
其他服务行业：企业管理软件设计及实施人员、供应链培训师咨询师、大学讲师、学者及研究人员；</t>
    </r>
    <phoneticPr fontId="6" type="noConversion"/>
  </si>
  <si>
    <r>
      <rPr>
        <i/>
        <u/>
        <sz val="9"/>
        <rFont val="等线"/>
        <family val="3"/>
        <charset val="134"/>
      </rPr>
      <t>语言：教材和考试均为中文</t>
    </r>
    <r>
      <rPr>
        <sz val="9"/>
        <rFont val="等线"/>
        <family val="3"/>
        <charset val="134"/>
      </rPr>
      <t xml:space="preserve">
供应链总监，经理，主管和采购，生产经理、项目管理，材料管理，运营管理，供应商质量保证，财务，计划，物流及希望提升和扩展供应链管理技能各个层面的专业人士。</t>
    </r>
    <phoneticPr fontId="6" type="noConversion"/>
  </si>
  <si>
    <r>
      <rPr>
        <i/>
        <u/>
        <sz val="9"/>
        <rFont val="等线"/>
        <family val="3"/>
        <charset val="134"/>
      </rPr>
      <t>语言：教材和考试均为中文</t>
    </r>
    <r>
      <rPr>
        <sz val="9"/>
        <rFont val="等线"/>
        <family val="3"/>
        <charset val="134"/>
      </rPr>
      <t xml:space="preserve">
该等级认证主要针对具有一定经验的供应链管理人员开展，着重提高供应链管理人员的管理和领导技能，提高其职业能力</t>
    </r>
    <phoneticPr fontId="6" type="noConversion"/>
  </si>
  <si>
    <r>
      <rPr>
        <i/>
        <u/>
        <sz val="9"/>
        <rFont val="等线"/>
        <family val="3"/>
        <charset val="134"/>
      </rPr>
      <t>语言：教材和考试均为中文</t>
    </r>
    <r>
      <rPr>
        <sz val="9"/>
        <rFont val="等线"/>
        <family val="3"/>
        <charset val="134"/>
      </rPr>
      <t xml:space="preserve">
三年以上工作经验，需求计划，S&amp;OP，销售，市场，商务，供应链计划，生产，财务，客服，渠道等领域管理人员</t>
    </r>
    <phoneticPr fontId="6" type="noConversion"/>
  </si>
  <si>
    <r>
      <rPr>
        <i/>
        <u/>
        <sz val="9"/>
        <rFont val="等线"/>
        <family val="3"/>
        <charset val="134"/>
      </rPr>
      <t>语言：教材和考试均为中文</t>
    </r>
    <r>
      <rPr>
        <sz val="9"/>
        <rFont val="等线"/>
        <family val="3"/>
        <charset val="134"/>
      </rPr>
      <t xml:space="preserve">
企业高层、中层管理者、各部门经理；
项目经理、系统管理者、系统整合工程师、系统开发工程师及项目团队成员；
企业人力资源部、行销企划人员及业务人员</t>
    </r>
    <phoneticPr fontId="6" type="noConversion"/>
  </si>
  <si>
    <r>
      <rPr>
        <i/>
        <u/>
        <sz val="9"/>
        <rFont val="等线"/>
        <family val="3"/>
        <charset val="134"/>
      </rPr>
      <t>语言：教材和考试均为中文</t>
    </r>
    <r>
      <rPr>
        <sz val="9"/>
        <rFont val="等线"/>
        <family val="3"/>
        <charset val="134"/>
      </rPr>
      <t xml:space="preserve">
① 希望系统学习国际化权威新产品开发管理，并取得NPDP认证的产品经理。
②企业CEO、总裁，或其他参与创新产品开发的中高层管理人员，如产品副总裁、产品总监、新产品开发负责人。
③研发团队经理、产品经理、项目经理、营销经理、技术工程师、设计师、市场研究人员等。
④ 其他有兴趣成为产品经理者或立志成为产品管理者的相关人员。
⑤已经取得PMP认证想要进一步提高的项目经理。</t>
    </r>
    <phoneticPr fontId="6" type="noConversion"/>
  </si>
  <si>
    <r>
      <rPr>
        <i/>
        <u/>
        <sz val="9"/>
        <rFont val="等线"/>
        <family val="3"/>
        <charset val="134"/>
      </rPr>
      <t>语言：教材和考试均为中文</t>
    </r>
    <r>
      <rPr>
        <sz val="9"/>
        <rFont val="等线"/>
        <family val="3"/>
        <charset val="134"/>
      </rPr>
      <t xml:space="preserve">
物流经理/供应链管理人员/装卸码头和堆场负责人 /码头安全人员/海运操作人员/装箱管理人员/货代经理等相关人员</t>
    </r>
    <phoneticPr fontId="6" type="noConversion"/>
  </si>
  <si>
    <r>
      <rPr>
        <i/>
        <u/>
        <sz val="9"/>
        <rFont val="等线"/>
        <family val="3"/>
        <charset val="134"/>
      </rPr>
      <t>语言：教材和考试均为中文</t>
    </r>
    <r>
      <rPr>
        <sz val="9"/>
        <rFont val="等线"/>
        <family val="3"/>
        <charset val="134"/>
      </rPr>
      <t xml:space="preserve">
从事航空运输危险品相关的技术人员和运输管理人员；有关货代公司的管理和操作人员以及运输机构和运输安全管理机构的管理人员和操作人员；生产及进出口化学危险品的厂家和外贸公司等。</t>
    </r>
    <phoneticPr fontId="6" type="noConversion"/>
  </si>
  <si>
    <r>
      <rPr>
        <i/>
        <u/>
        <sz val="9"/>
        <rFont val="等线"/>
        <family val="3"/>
        <charset val="134"/>
      </rPr>
      <t>语言：教材和考试均为中文</t>
    </r>
    <r>
      <rPr>
        <sz val="9"/>
        <rFont val="等线"/>
        <family val="3"/>
        <charset val="134"/>
      </rPr>
      <t xml:space="preserve">
质量经理、质量工程师、六西格玛绿带、项目经理、工艺工程师、改进工程师、SQE等工程、技术人员</t>
    </r>
    <phoneticPr fontId="6" type="noConversion"/>
  </si>
  <si>
    <r>
      <rPr>
        <i/>
        <u/>
        <sz val="9"/>
        <rFont val="等线"/>
        <family val="3"/>
        <charset val="134"/>
      </rPr>
      <t>语言：教材和考试均为中文</t>
    </r>
    <r>
      <rPr>
        <sz val="9"/>
        <rFont val="等线"/>
        <family val="3"/>
        <charset val="134"/>
      </rPr>
      <t xml:space="preserve">
质量副总经理、质量总监、六西格玛黑带、六西格玛绿带、改进工程师、项目经理、部门经理等工程、技术与管理人员</t>
    </r>
    <phoneticPr fontId="6" type="noConversion"/>
  </si>
  <si>
    <r>
      <rPr>
        <i/>
        <u/>
        <sz val="9"/>
        <rFont val="等线"/>
        <family val="3"/>
        <charset val="134"/>
      </rPr>
      <t>语言：教材和考试均为中文</t>
    </r>
    <r>
      <rPr>
        <sz val="9"/>
        <rFont val="等线"/>
        <family val="3"/>
        <charset val="134"/>
      </rPr>
      <t xml:space="preserve">
基层研发者、研发高管、高校学生</t>
    </r>
    <phoneticPr fontId="6" type="noConversion"/>
  </si>
  <si>
    <r>
      <rPr>
        <i/>
        <u/>
        <sz val="9"/>
        <rFont val="等线"/>
        <family val="3"/>
        <charset val="134"/>
      </rPr>
      <t>语言：教材和考试均为中文</t>
    </r>
    <r>
      <rPr>
        <sz val="9"/>
        <rFont val="等线"/>
        <family val="3"/>
        <charset val="134"/>
      </rPr>
      <t xml:space="preserve">
企业、科研机构、大学、培训咨询机构中从事研发、知识 产权、创新、教学培训和研究的人员。如研发人员、知识 产权人员、产品管理者、创新管理者、总裁办以及企划部、 TRIZ 培训师/咨询师、高校教师、知识产权从业者等</t>
    </r>
    <phoneticPr fontId="6" type="noConversion"/>
  </si>
  <si>
    <t>上海
13-16</t>
    <phoneticPr fontId="6" type="noConversion"/>
  </si>
  <si>
    <t>网络
8-9</t>
    <phoneticPr fontId="6" type="noConversion"/>
  </si>
  <si>
    <t>网络中文班
3.6-4.29</t>
  </si>
  <si>
    <t>网络中文班
6.17-8.5</t>
    <phoneticPr fontId="37" type="noConversion"/>
  </si>
  <si>
    <t>网络中文班
9.20-11.20</t>
    <phoneticPr fontId="37" type="noConversion"/>
  </si>
  <si>
    <t>网络中文班
1.8-3.19</t>
    <phoneticPr fontId="6" type="noConversion"/>
  </si>
  <si>
    <t>公司全员都适用</t>
    <phoneticPr fontId="6" type="noConversion"/>
  </si>
  <si>
    <t>16.8W</t>
    <phoneticPr fontId="6" type="noConversion"/>
  </si>
  <si>
    <t>15W</t>
    <phoneticPr fontId="6" type="noConversion"/>
  </si>
  <si>
    <t>宁波大学</t>
  </si>
  <si>
    <t>英国诺丁汉大学</t>
  </si>
  <si>
    <t>Y</t>
  </si>
  <si>
    <t>本科3年，大专5年</t>
  </si>
  <si>
    <t>英语</t>
  </si>
  <si>
    <t>N</t>
  </si>
  <si>
    <t>雅思6.5</t>
  </si>
  <si>
    <t>宁波</t>
  </si>
  <si>
    <t>全日制</t>
  </si>
  <si>
    <t>麻省理工-宁波供应链管理硕士MBA（在职）
MNSCM， MIT-Ningbo Supply Chain Management program</t>
    <phoneticPr fontId="6" type="noConversion"/>
  </si>
  <si>
    <t>美国麻省理工学院-宁波大学
Massachusetts Institute of Technology-Ningbo University</t>
    <phoneticPr fontId="6" type="noConversion"/>
  </si>
  <si>
    <t>美国麻省理工学院 - 宁波诺丁汉大学
Massachusetts Institute of Technology SCALE-Nottingham University</t>
    <phoneticPr fontId="6" type="noConversion"/>
  </si>
  <si>
    <t>麻省理工学院SCALE-宁波诺丁汉大学供应链管理硕士项目（全日制）
MSNN，MIT SCALE - Nottingham University Supply Chain Management program</t>
    <phoneticPr fontId="6" type="noConversion"/>
  </si>
  <si>
    <t>网络</t>
  </si>
  <si>
    <t>具有数据化理念的企业管理人员
经常会有数据需要处理的中层管理人员
有供应链的逻辑需要在EXCEL里实现的供应链职位人员
需要大量的EXCEL的工作协同的人员</t>
  </si>
  <si>
    <t>课程目标</t>
    <phoneticPr fontId="6" type="noConversion"/>
  </si>
  <si>
    <t>5. 我们非常乐意接受您来自专业方面的挑战，并藉此作为我们前进的动力！
We are open to accept your professional challenges, that will drive us to do a better.</t>
    <phoneticPr fontId="6" type="noConversion"/>
  </si>
  <si>
    <r>
      <t xml:space="preserve">7. 以上课程皆可根据客户需求度身订制单个课程、系列课程或者各种课程组合的、不同人员层次及各种形式的内部研讨班、进修班、集训班、研修班、提高班、训练营等培训；也可以为客户提供从培训需求调查分析、课程方案设计、课程实施到效果评估的培训整体解决方案！总之，您有任何培训需求欢迎致电：
</t>
    </r>
    <r>
      <rPr>
        <sz val="9"/>
        <color theme="9" tint="-0.249977111117893"/>
        <rFont val="等线"/>
        <family val="3"/>
        <charset val="134"/>
      </rPr>
      <t>021-54281551/17349738905（Joy Wang），微信17349738905，邮箱joy.wang@scom.org</t>
    </r>
    <r>
      <rPr>
        <sz val="9"/>
        <color rgb="FFC00000"/>
        <rFont val="等线"/>
        <family val="3"/>
        <charset val="134"/>
      </rPr>
      <t>，</t>
    </r>
    <r>
      <rPr>
        <sz val="9"/>
        <rFont val="等线"/>
        <family val="3"/>
        <charset val="134"/>
      </rPr>
      <t xml:space="preserve">我们将热情接受您的任何相关咨询。
We are pleased to develop customized training courses for our valuable customers, include but not limited to single and/or series training courses for various level of employees as well as seminar and/or training camps; in additional, SCOM also provides total solution which includes training needs analysis, course design and training implementation to evaluation etc.. pls feel free to contact us at 
</t>
    </r>
    <r>
      <rPr>
        <sz val="9"/>
        <color theme="9" tint="-0.249977111117893"/>
        <rFont val="等线"/>
        <family val="3"/>
        <charset val="134"/>
      </rPr>
      <t>021-54281551/17349738905（Joy Wang），微信17349738905，邮箱joy.wang@scom.org，</t>
    </r>
    <r>
      <rPr>
        <sz val="9"/>
        <rFont val="等线"/>
        <family val="3"/>
        <charset val="134"/>
      </rPr>
      <t>your consultation is warmly welcome.</t>
    </r>
    <phoneticPr fontId="6" type="noConversion"/>
  </si>
  <si>
    <t>掌握浪费的概念，能区分业务过程中的增值与非增值；
对改善建立正确方向，避免改善为名而浪费为实的错误认知；
掌握七大浪费的识别与改善思路；
掌握改善七大浪费的重点改善工具。</t>
    <phoneticPr fontId="6" type="noConversion"/>
  </si>
  <si>
    <t>正确理解基层管理者的角色和承担的责任；
建立正确的工作、改善思路和逻辑；
掌握现场常见的管理工具和方法。</t>
    <phoneticPr fontId="6" type="noConversion"/>
  </si>
  <si>
    <t>了解制造周期对盈利的影响
了解如何通过价值流图实现缩短制造周期的改进
学会绘制价值流图 –识别和消除浪费的工具
掌握应用价值流设计对工厂改进的思路和方法
学习运用价值流图分析寻找本公司的改善点
掌握价值流图在办公流程中的运用（办公价值流Makigami）
为企业培养精益生产管理人才</t>
    <phoneticPr fontId="6" type="noConversion"/>
  </si>
  <si>
    <t>理解5S项目推行的困难所在，并探讨对策
厘清5S管理的认知误区
认知不同企业的5S实施关键点与工具
熟悉企业推行5S的策略重点和关键步骤</t>
    <phoneticPr fontId="6" type="noConversion"/>
  </si>
  <si>
    <t>了解IE工业工程定义、内涵、主要内容、意识等基本知识
熟悉IE工业工程部门职责、IE工程师职责
了解程序分析的定义、符号、种类，学会程序分析的分析方法
了解作业分析的含义、基本要求、分类、核心等基本内容
学会人机作业分析、联合作业分析、双手作业分析的分析方法
了解动作分析的定义、类型、动素分析等知识
了解表面效率，掌握少人化概念</t>
    <phoneticPr fontId="6" type="noConversion"/>
  </si>
  <si>
    <t>学习和了解设备维护管理的发展历程和发展方向
系统理解设备的维护保养体系，树立设备零故障管理的强烈意识
学会应用恰当的分析工具，从源头彻底解决问题的发生
掌握建立和完善设备维护保养体系的内容和方法，正确运用管理指标MTBF、MTTR、OEE等，具备改善设备效率的正确思路
提升对设备预知保养管理的认知和应用</t>
    <phoneticPr fontId="6" type="noConversion"/>
  </si>
  <si>
    <t>掌握八定一成的设备点检表方法
学会填写15项的内容维修报告书
学会如何制作和实施月度，年度计划点检表
掌握3种以上的征兆管理改善方法
掌握备品的识别和安全在库的设定
理解设备管理流程图的流程
掌握可视化板的制作方法
掌握以维修的技能开发一门内训课程</t>
    <phoneticPr fontId="6" type="noConversion"/>
  </si>
  <si>
    <t>帮助企业各级管理人员掌握HSE管理的一般方法，了解事故致因理论和安全管理体系的构建过程，以及必要的与HSE有关的法律知识
掌握“环境、危险、有害因素”辨识的方法，从根本上转变对HSE管理的认识
掌握危害与风险的辨识、评估及控制.结合世界级工厂HES管理方法
能够运用适用的HSE技术标准，完善企业的HSE本质安全
掌握内部HSE检查与HSE隐患审查方法，结合实际工厂案例，对现场及作业设计提出改善思路，从根本上预防伤害
掌握工厂的HSE管理体系和自我保障方法与技巧，确保企业HSE合规性</t>
    <phoneticPr fontId="6" type="noConversion"/>
  </si>
  <si>
    <t>使学员了解工作环境内危险化学品的危害性，学会使用化学品安全技术说明书MSDS，了解化学品使用、储存、运输、处置过程的安全。掌握如何使用个人防护用品，安全规程及基本安全防护措施，事故应急等，帮助员工提高安全意识及危险品的管理水平，改善作业环境。</t>
    <phoneticPr fontId="6" type="noConversion"/>
  </si>
  <si>
    <t>新产品项目成熟度的评价，包括对由此引出的复杂的、全球范围内的生产和供应网络中的控制和组织费用的评价
 产品在批量生产开始后，如何通过完整供应链中的最低要求来保障生产过程并实施"稳健生产过程"。
产品在交付给顾客及使用，如何通过有效的预防失效管理与分析，防范现场失效分析发生</t>
    <phoneticPr fontId="6" type="noConversion"/>
  </si>
  <si>
    <t>学员掌握过程审核的目的、意义、程序及实施步骤。使其能过对产品的制造过程进行评定，掌握其质量能力；
介绍不同类型的过程审核方法以便组织选择应用、降低组织风险、增强客户满意。为持续改善提供输入。为全面质量体系审核提供支持，并在管理方法上更加系统化；</t>
    <phoneticPr fontId="6" type="noConversion"/>
  </si>
  <si>
    <t>掌握产品审核的目的、意义、程序及实施步骤；通过对少量产品或零件进行评定，掌握其质量能力；
介绍不同类型的产品审核方法，以便组织选择应用；能有效预防缺陷产品出厂，降低组织风险，增强客户满意；能为持续改善提供输入，为全面质量体系审核提供支持，并在管理方法上更加系统化。</t>
    <phoneticPr fontId="6" type="noConversion"/>
  </si>
  <si>
    <t>建立质量稳定的现场及快速突破性改善的团队和机制，通过系统化改善大幅度降低运营成本</t>
    <phoneticPr fontId="6" type="noConversion"/>
  </si>
  <si>
    <t>能理解 “新时代大质量”概念和质量管理的重点
理解并能描述问题思考的程序
叙述8D的各个步骤及阶段目的
学会9种以上常用QC工具用于撰写8D报告
能熟练使用Minitab中的3个作图工具
有效运用程序导向的问题解决技巧</t>
    <phoneticPr fontId="6" type="noConversion"/>
  </si>
  <si>
    <t>增强企业管理者和工程师的风险意识和风险思维
能掌握FMEA工具，并能合理地运用在产品设计和过程开发中的风险分析及改进措施确定；
掌握FMEA分析的逻辑关系和流程，将FMEA的输出结果展开到控制计划及作用指导书中，确保在现场的操作中对风险点进行有效地管控。
掌握新版FMEA的特点和使用方法，以满足客户的需求。</t>
    <phoneticPr fontId="6" type="noConversion"/>
  </si>
  <si>
    <t>学员能了解APQP五个阶段输入输出要求和CP的方法论，用同步工程方法开展产品开发活动，从而为组织引导资源，使顾客满意，促进对所需更改的识别、避免晚期更改、以最低的成本及时提供优质产品。
1. 辅助产品质量策划小组，以开发适当的交流形式来满足顾客的要求。
2. 具备应用APQP方法对现有产品和过程实施过程评估的能力。</t>
    <phoneticPr fontId="6" type="noConversion"/>
  </si>
  <si>
    <t>理解质量数据统计和分布
理解过程稳定和过程能力、过程能力指数和过程绩效指数
理解设备能力和设备能力指数
理解SPC统计过程控制的原理、原则和作用
了解分析用控制图与控制用控制图
具备画分析用控制图、控制用控制图的能力，能利用控制图发现和解决问题</t>
    <phoneticPr fontId="6" type="noConversion"/>
  </si>
  <si>
    <t>掌握测量系统分析的原理，时机、方法，流程，评价准则和改善方向</t>
    <phoneticPr fontId="6" type="noConversion"/>
  </si>
  <si>
    <t>班组长的角色定位-从技术走向管理；
教导和培育下属；
上下级高效沟通；
打造高绩效的班组团队；
提升现场解决问题的能力。</t>
    <phoneticPr fontId="6" type="noConversion"/>
  </si>
  <si>
    <t>建立对的领导与管理正确认知，明确领导的价值与领导力的要素，了解领导风格的合适性原则
学习的情景领导的要点，掌握情景领导的运用技巧</t>
    <phoneticPr fontId="6" type="noConversion"/>
  </si>
  <si>
    <t>期待提升沟通效率
期待改进跨部门关系
期待个人影响力提升</t>
    <phoneticPr fontId="6" type="noConversion"/>
  </si>
  <si>
    <t>通过压力管理和情绪管理训练，更好的提升自我管理能力和影响他人的能力，充分提升个人的抗压性和情绪的“自我修复”能力。</t>
    <phoneticPr fontId="6" type="noConversion"/>
  </si>
  <si>
    <t>面对员工不断追求自我价值实现，管理者如何明确员工对工作任务与其个人价值追求的关联性，通过合理的工作任务匹配，本着双赢的原则，实现个人及组织效益最大化</t>
    <phoneticPr fontId="6" type="noConversion"/>
  </si>
  <si>
    <t>本课程将帮助学员掌握有条理的、清晰有序的、有效表达的思维逻辑，并提炼出让呈现更有效的演讲要素，使之在商务场合的推介能条理清晰，成熟稳重，充满气场，有说服力，实现最终的商业目标。</t>
    <phoneticPr fontId="6" type="noConversion"/>
  </si>
  <si>
    <t>在我们遇到客户投诉的时候，能够及时、高效的处理客户投诉显得非常重要！
掌握服务的概念、理论和技术
了解需要遵守的法律法规
掌握应对难以处理的客户关系</t>
    <phoneticPr fontId="6" type="noConversion"/>
  </si>
  <si>
    <t>学习企业战略的制定和解析
掌握供应链与运营如何牢牢紧扣企业战略
了解供应链架构的组成部分
收悉推动供应链流程持续改善的方法论和工具</t>
    <phoneticPr fontId="6" type="noConversion"/>
  </si>
  <si>
    <t>了解与定义风险。
理解供应链管理与影响的趋势。
理解风险管理的方法
熟练掌握如何有效识别和分析风险。
熟练掌握有效应对风险及一体化管理。
了解如何创建弹性供应链。
熟练掌握供应链管理的业务持续计划与灾难恢复计划
通过课程实战，拟订出针对当下供应链风险急剧升高的管理方案</t>
    <phoneticPr fontId="6" type="noConversion"/>
  </si>
  <si>
    <t>学习供应链运营的框架知识体系
加强企业财务报表的解读能力
认知端到端的供应链运作，深刻理解在不同业务场景下，供应链各环节的利益取舍关系
切身体会及感受到：何为有效沟通&amp;换位思考？
具备战略思考的能力，明确什么样的运营才是ROI最优？
提升跨部门协同管理的能力
团队端到端供应链的体系化认知，背后逻辑的梳理，KPI的博弈，从而提升供应链整体效能提升
加强团队凝聚力，核心竞争力，增加解决问题的能力</t>
    <phoneticPr fontId="6" type="noConversion"/>
  </si>
  <si>
    <t>本课程以采购视角，通过通俗易懂方式，介绍采购必备的财务知识，让采购人员了解企业财务管理的运作，并利用财务知识改善采购的绩效。
拥有丰富实战和培训经验的讲师将根据其15年世界500强公司采购经验和多年研究心得与学员有针对性地交流、探讨上述问题。</t>
    <phoneticPr fontId="6" type="noConversion"/>
  </si>
  <si>
    <t>在端到端大供应链模式下，企业如何打造一个由销售、产品设计、制造工艺、生产计划、质量、采购、生产、物流等诸多部门，甚至包括顾客和供应商，以最终客户价值为导向，借助精益工具、实现精益全价值流管理。</t>
    <phoneticPr fontId="6" type="noConversion"/>
  </si>
  <si>
    <t>课程基于华为集成供应链（ISC）的成功实践，强调用整条供应链上最小的库存，使大多数原材料、成品的交付周期趋近于零。其极实用！老师实践经验丰富，所讲均能落地。
对标最佳实践、运用《供应链管理成熟度评估模型》，评估自己公司供应链主要环节（供应链策略、订单管理、需求确定、供应计划、生产计划、物料计划、采购管理）的管理水平、找到差距、确定主要改进点
现场传授保交付、降库存实战方法与工具：
收集参训公司的实际数据（成品数据、原材料数据）进行模拟实战练习，使学员初步掌握集成供应链降本增效主要方法和原理，实现学以致用。</t>
    <phoneticPr fontId="6" type="noConversion"/>
  </si>
  <si>
    <t>本课程自推出以来，一直是国内唯一专门针对“提高及时交货率（OTD）、提高库存周转率（ITO）、降低呆滞库存（E&amp;O）”这个制造业的核心问题进行研究探讨的高端课程，目前已历经17年多的提炼、总结、持续改进，版本升级已达200多次，所有案例、模型都是来自程老师亲自操作或辅导客户处理的实际业务，内容涵盖电子、机械、汽车、汽车零部件、造纸、服装等不同行业</t>
    <phoneticPr fontId="6" type="noConversion"/>
  </si>
  <si>
    <t>本培训主要从分析需求管理与流程入手，介绍预测技术，分析预测变化，识别和评估预测变化的风险，及预测准确率分析、评估方法和标准, 及库存补货策略等。 旨在帮助相关供应链专业人员的提高预测和需求管理的业务水平。还包括安全分析和课堂练习，以让学员充分掌握预测的相关知识和技能。</t>
    <phoneticPr fontId="6" type="noConversion"/>
  </si>
  <si>
    <t>本培训从需求管理、供应管理、SKUs和库存管理，介绍S&amp;OP基本知识，分享不同行业S&amp;OP的各种应用实践，以及相关的KPI和S&amp;OP的收益。</t>
    <phoneticPr fontId="6" type="noConversion"/>
  </si>
  <si>
    <t>整个培训有理论讲解，并根据真实数据整理分析，手把手建模、分析，有很强的实战性和可操作性， 同时分享精益供应链理念在库存管理中的实践。培训老师根据二十多年世界500强企业供应链实践经验，分享汽车、电子、化工、消费品等不同行业跨国公司库存管理的不同实践，拓展更多库存管理思路。</t>
    <phoneticPr fontId="6" type="noConversion"/>
  </si>
  <si>
    <t>建立制定完善的生产与物控运作体系，提升准时交货和降低库存成本
预测及制定合理的短、中、长期销售计划，达成公司策略管理目标
对自身的生产能力负荷预先进行详细分析并建立完善产品数据机制，协助公司建立产品工程数据
生产前期做好完整的生产排程和周生产计划，提高备料准确率，保持生产顺畅
配合生产计划做到良好物料损耗控制和备料，完善降低物料损耗机制和停工待料工时
对生产进度及物料进度及时跟进和沟通协调，缩短生产周期，提高企业竞争力</t>
    <phoneticPr fontId="6" type="noConversion"/>
  </si>
  <si>
    <t>帮助学员掌握生产计划与物料控制的先进理念和方法
掌握生产计划与销售预测的衔接，做出有效的预测并转化为一致性销售预测
有效提高供应链管理人员的库存管理意识，介绍库存控制体系和主要方法
物料需求计划MRP运行逻辑，提高计划的准确性
掌握物料供应策略
学会通过跨部门的沟通与协作来应对计划频繁变动带来的困扰</t>
    <phoneticPr fontId="6" type="noConversion"/>
  </si>
  <si>
    <t>供应链管理之物料需求计划MRP打通及库存策略
MRP Completion and Inventory Strategy in Supply Chain Management</t>
    <phoneticPr fontId="6" type="noConversion"/>
  </si>
  <si>
    <t>如何才能利用好MRP这个工具，将物料计划这个职能，特别是“计划”职能充分发挥，是十分重要的课题。本培训课程将从MRP的基本理念入手，结合供应链管理的计划体系、战略采购和供应商管理，及关键的MRP系统参数设置与业务数据处理，告诉你MRP与物料需求计划应发挥的高级作用，不仅可以发挥MRP的高效管理作用，使物料需求计划工作效率得到明显提升，及如何优化库存和降低库存。</t>
    <phoneticPr fontId="6" type="noConversion"/>
  </si>
  <si>
    <t>供应链智能EXCEL建模工具</t>
    <phoneticPr fontId="6" type="noConversion"/>
  </si>
  <si>
    <t>本课程以供应链一体化成本管理为思想主线，以价值流分析为出发点，对产品的需求管理以及销售、生产、采购计划与ERP运行中的关联问题进行深度分析，阐述库存合理分配、设置与同步优化的关键问题及解决方案，同时阐明关联信息技术对供应链全线库存管理与控制的关系与具体优化方法。</t>
    <phoneticPr fontId="6" type="noConversion"/>
  </si>
  <si>
    <t>对战略采购有个简单的快速了解，并掌握关键点；
以品类采购全过程的看变革管理；
通过了解目标管理、优先级设定明确采购管理的基础；
着重阐述如何提升与采购管理者相关的关键领导力；
通过详细的步骤、小工具、角色扮演来掌握实用的绩效辅导及反馈；
对领导者特征工具MBTI有初步认识；
初步了解比较优势理论，并部分掌握战略思维的维度，同时学习如何提升领导力成为优势。</t>
    <phoneticPr fontId="6" type="noConversion"/>
  </si>
  <si>
    <t>本课程系统、全面地以供应资源搜寻到风险评估、供应商选择、考核、开发与关系管理为主线，通过外资企业、民营企业、股份制企业等管理案例，结合被国际公认的采购供应管理理论与方法，在剖析企业内部管理的影响因素与管理对策的同时，分析供给侧环境影响因素----供应市场地位、供方营销策略与销售管理者手段，企业如何对供应商分类与分级管理并采取不同政策与对策，改善供应商管理绩效。
课程从供应链节点企业的管理角度，系统性、完整地帮助企业、学员了解并掌握供应商管理方法、工具与手段，改善企业内、外部供应管理环境，提升企业与管理者的供应商绩效管理水平。</t>
    <phoneticPr fontId="6" type="noConversion"/>
  </si>
  <si>
    <t>本课程以企业实战案例为背景，结合被国际公认的采购管理理论，从企业供应链管理的高度，运用管理工具与方法，探索与寻求企业控制与削减采购成本的途径、机会；通过课程情景化互动，让学员基本掌握与供应商在合作前、合作中的谈判策略、方法与技巧，了解采购谈判与基于供应链成本控制为目标的谈判者使命，为供应链管理环境下与供方的良好合作创造充分的条件；同时，在分析企业内部管理环境对采购成本影响因素的同时，分析外部市场环境影响的主因及其管理方法----企业采购绩效管理与供应商关系管理，让学员掌握当今企业采购成本管理的方法及方向。</t>
    <phoneticPr fontId="6" type="noConversion"/>
  </si>
  <si>
    <t>使参加人员掌握最新的供应商质量管理系统构成
理清供应商质量管理的系统路径，消除头绪繁杂的困惑，最终实现高度简洁化和计性
掌握从供应商差异化能力开发到合格供应商认证的有效过程
系统学习供应商质量风险控制方法和工具，切实提高供应质量水平
掌握严格科学的供应商评审方法,其中关键在于将风险控制手段融入进去
掌握供应商质量管理的有效工具和专门的技术手段
基于供应链管理规则和供应风险控制规则，掌握供应商关系的灵活处理方法</t>
    <phoneticPr fontId="6" type="noConversion"/>
  </si>
  <si>
    <t>掌握规范的采购招标流程；
学会何时采取何种方式获得报价
学会邀请适当数量的供应商参与报价
学会选择适当的评标办法，制定科学合理的评标规则；
学会编制完善的招标文件并组织好采购招标、评标工作；
分享外资企业在采购招标方面的实战经验。
合同管理的流程与重要性
合同陷阱的识别与风险的防范
常见商务合同的合同管理的难点及重点
商务合同纠纷的处理与对应</t>
    <phoneticPr fontId="6" type="noConversion"/>
  </si>
  <si>
    <t>课程主要解决：
1. 为什么供应商能够成为重要的创新源？
2. 谁来推动供应商的赋能创新？
3. 如何制定供应商赋能创新的战略？
4. 什么样的工具可应用于供应商赋能创新？</t>
    <phoneticPr fontId="6" type="noConversion"/>
  </si>
  <si>
    <t>资产和MRO品类对企业运营成本的影响越来越大，高效的采购和供应链管理可以为企业持续运行提供更高的保障，同时又能降低采购成本及相关的库存成本。本课程从供应链的视角，深入探讨资产和MRO采购管理、库存管理、品类战略、需求管理、采购数字化等专题，讲解资产与MRO采购和供应链管理的最佳实践。</t>
    <phoneticPr fontId="6" type="noConversion"/>
  </si>
  <si>
    <t>企业采购成本控制需建立规范化管理机制，组织架构不合理，流程有缺陷，软件系统有问题，都可能暴露采购管理在企业供应链系统中的低效与高成本。
采购行为合规是当今企业迫切需要解决的管理问题，但采购合规性需遵循合法性与合理性原则。
如何从过去粗放式大采购管理，到适应当下企业精细化采购管理所对应的，供应链管理系统化、集成化的管理要求，提升采购管理效率，控制并降低采购成本，规避采购舞弊，营造健康的企业采购管理的内部环境，以适应外部复杂的商业环境，实现企业以更少的成本投入提供更多的价值输出。</t>
    <phoneticPr fontId="6" type="noConversion"/>
  </si>
  <si>
    <t>随着企业规模的扩大、如何通过集中采购和集团采购来实现效率提升、成本优化的同时，兼顾整个供应链的敏捷性和柔韧性；
如何适应信息化和数字化时代、构建数智化的采购供应体系，都是摆在采购供应管理者眼前的一道重要的考验。</t>
    <phoneticPr fontId="6" type="noConversion"/>
  </si>
  <si>
    <t>通过讲授工厂智能物流的组成，让学员对智能物流的重要场景：仓库物流与线边物流的规划有整体认知，参照若干标杆智能工厂的实践，可以在最短时间内理解智能物流的系统技术，帮助国内制造业同仁拓展思路，梳理方法，打造自己的工厂智能物流体系。</t>
    <phoneticPr fontId="6" type="noConversion"/>
  </si>
  <si>
    <t>本课程将包装设计与物流环境及产品特性紧密联系，通过分析产品运输所经历的环境及产品自身特点来设计包装，从而避免包装不足而造成产品损坏或包装过度而导致包装成本的升高。
本课程详细讲解了包装设计从客户的产品包装需求开始到产品包装通过验证的全流程。包装设计的六步法，包装测试项目、测试方法及测试标准。新的包装设计理论及方法，包装新材料、新方法。介绍部分主要包装材料的性能及成本对比，以提高产品保护性能、降低包装成本、保护环境等。并且介绍包装成本分析及优化，包装破损案例分析，相关包装的国家行业标准及国际法规。一些特殊的包装需求: 如机械件的防锈要求、电子产品的ESD及电磁屏蔽要求、危险品包装及标识等。另外还有一些关于包装材料租赁及循环周转、包装供应商提供客户方的客户现场服务等先进运作方式及理念。部分介绍先进的包装自动化方面的设备等。
希望通过本课程的培训，可以为企业在降低产品运输破损率，降低包装成本，降低包装对环境的影响等方面有较大帮助。同时提高企业产品设计，包装设计能力，并使设计出的包装方案符合国家及国际的要求。</t>
    <phoneticPr fontId="6" type="noConversion"/>
  </si>
  <si>
    <t>重新认识物流仓储部门的职能定位，增强人员业务管理认识；
认识仓储物流改善业务的切入点，并切实提高物流仓储管理水平；
掌握物流仓储管理评估要素和布局、设施设备选择的基本方法；
深入认知收、发、存、盘、配等业务、学习其改善方法；
能够针对不同性质仓储物流业务展开管理；
掌握从仓到配的效率提升改善思路。</t>
    <phoneticPr fontId="6" type="noConversion"/>
  </si>
  <si>
    <t>在当今多变和竞争日益激烈的经济环境下,企业欲持续发展,必须要在做好成本控制的同时，保持并不断提升服务质量。
物流成本是企业成本结构中的重要组成部分。通过对物流数据分析,明晰成本构成,运用项目及在日常操作中管控物流成本，已成为各企业运营的重点之一。</t>
    <phoneticPr fontId="6" type="noConversion"/>
  </si>
  <si>
    <t>帮助企业剖析最新版本INCOTERMS® 2020在内容和结构上的变化；
深刻解读最新版本INCOTERMS® 2020的11种贸易术语的特征及有效使用；
帮助企业有效识别贸易术语运用中的风险，分享贸易术语运用的案例；
分析新形势下外贸企业的风险防范与战略布局，尤其是最近企业比较关注的国际贸易新型贸易方式离岸贸易的操作以及在自贸区的业务开展，以及离岸贸易中贸易术语的选用；
向企业介绍国际货款支付方式的选择，重点以信用证实例分析信用证内容的审核及汇票、发票、提单等主要单据的制作和应用；
帮助企业有效识别国际货物买卖合同的风险隐患以及如何采取防范控制，并介绍国际贸易的通关业务操作，尤其是最近企业比较关注的国际贸易新型贸易方式离岸贸易的操作以及在自贸区的业务开展。</t>
    <phoneticPr fontId="6" type="noConversion"/>
  </si>
  <si>
    <t>CLTD-物流管理师认证（经典线下班）
Certified in Logistics , Transportation and Distribution (Offline)</t>
    <phoneticPr fontId="6" type="noConversion"/>
  </si>
  <si>
    <t>CLTD-物流管理师认证（网络培训班）
Certified in Logistics，Transportation and Distribution(Online)</t>
    <phoneticPr fontId="6" type="noConversion"/>
  </si>
  <si>
    <t>CSCP就像独孤九剑，全面梳理供应链，一旦学会，各个地方都能用上。就好像令狐冲会了独孤九剑，各个门派招数都了然于胸。        
（1）使您成为端到端的供应链管理师        
（2）掌握如何制订供应链策略、如何设计个性的供应链模式、如何遵从供应链合规、如何实施供应链优化项目和日常供应链的运行管理以及业界的最佳实践和最新相关技术。        
（3）约27%薪水提升        
（4）无穷的机会等着你        
（5）步入供应链总监的基石        
（6）通过学习，结识供应链管展您的专业人理精英的同学，扩脉圈，是您职业生涯的又一大财富</t>
    <phoneticPr fontId="6" type="noConversion"/>
  </si>
  <si>
    <t>（1）提升生产和库存管理的专业知识，使企业在系统和技术方面的投入取得最大回报
（2）精通在高效管理全球化供应链活动中所需要的各种工具
（3）掌握将ERP软件应用到企业的各个职能所需要的知识
（4）大幅提升客户满意度，在同事，同行和客户间增强自己的信誉
（5）通过最佳实践、通用的管理语言和充分交流，创建一致性和促进协作
（6）薪资提升14%，获得更多机会
（7）通过学习，结识供应链管理精英的同学，扩展您的专业人脉圈，是您职业生涯的又一大财富</t>
    <phoneticPr fontId="6" type="noConversion"/>
  </si>
  <si>
    <t>（1）21%的薪酬提升
（2）65%的就业潜力提升，无穷的机会等着你
（3）相比其他认证，APICS认证的持有者薪酬高18% 
（4）结识供应链管理精英的同学，扩展您的专业人脉圈，是您职业生涯的又一大财富
（5）获得最新的物流、运输和配送挑战所需的基本知识，了解如何实施最佳实践方法以提高您的组织的物流效率并影响利润
（6）了解如何评估组织全球运营中的物流、运输和配送活动，提高效率，最大限度地提高技术投资回报率和精简业务，以应对当今供应链物流的挑战</t>
    <phoneticPr fontId="6" type="noConversion"/>
  </si>
  <si>
    <t>企业受益：
加速供应链转型，最大限度提升业务绩效
基于年度销售额，平均降低3%运营成本
库存周转率提升20%
系统功能增强、实施速度提升30%
个人受益（运用SCOR模型）：
评估供应链效益标准学习评估供应链绩效指标体
学习设计、管理供应链的流程标准
学习供应链的最佳实践分类与清单
学习供应链人才技能要求
获得SCOR DS培训证书</t>
    <phoneticPr fontId="6" type="noConversion"/>
  </si>
  <si>
    <t>1. 成为一名优秀的兼职讲师
（1）供应链采购是实践性特别强的领域，只有老师有相关行业的丰富工作背景，才能给予学员深入浅出的讲解、新鲜生动的亲身案例分析
（2）不但能丰富理论知识，而且您也通过教学相长，领悟不同企业的管理实践而使您的能力得到提升
（3）SCOM能够提供为您在SCOM分享课、公开课、企业内训、APICS课程等授课或推荐其他培训组织的授课机会。
2. 国际认可
在国际上，APICS在供应链与运营管理教育领域是当之无愧的领导者，因此APICS对授课老师有一套严格的技能培训要求。
（1）掌握TTT和LDI的培训技能，是成为一个合格培训师必备的专业技能
（2）申请成为APICS授权讲师，必须持有TTT-LDI证书</t>
    <phoneticPr fontId="6" type="noConversion"/>
  </si>
  <si>
    <t>下游分销商：通过对商品特性进行评估，设立完善的三色库存缓冲区间，建立清晰的补货计划逻辑。同时结合可视化结果跟踪，持续提升运营结果，优化库存，提升服务水平。
中游离散制造行业：通过评估和设置战略性的解耦点，建立更科学的库存缓冲，然后用实际的订单信息（而不是预测信息）来驱动采购订单的准时下达和有序拉料，从而使供应链的信息和物料流动顺畅，大大缩短交货期，提升服务水平，同时降低库存。
上游流程制造行业：能够满足流程制造行业中需要提升市场区分度的业务需求。包括大宗产品需要用定制化的方式或客户细分的方式交付产品，或是方案型产品和特种产品面临着来自于竞争对手更大的价格压力。
总之，DDMRP会成为所有行业未来供应链管理专业人士的一个必备工具。</t>
    <phoneticPr fontId="6" type="noConversion"/>
  </si>
  <si>
    <t>个人受益 
理论实践相结合：有助于掌握必备的优秀岗位技能，掌握广泛的通用知识、深入的专业能力。当在专业岗位有过一定工作经验后，再回炉进修，实践与理论整合贯通，将能获得更大收获
个人发展机会：能为个人获得更多工作和发展机会，个人职务升迁、工作转型打好基础
薪资提升：国家层面对供应链发展越来越重视，由于我国供应链专业教育刚刚启步，现在各级地方政府和企业都面临供应链专业人才短缺的问题，而供应链专业人才在企业属于管理岗位，收入普遍在平均水平以上。
人脉圈：通过学习，结识供应链管理精英的同学，扩展您的专业人脉圈，是您职业生涯的又一大财富
企业受益
增加企业竞争力：未来企业与企业的竞争，就是供应链与供应链之间的竞争。在这次新冠疫情期间我们也发现，供应链建设走在比较前的企业、供应链协同能力强的企业，都是在抗击疫情中发挥重要作用的企业、受损失较小的企业、恢复正常运转较快的企业。因而，重视供应链专业人才队伍培养，对企业竞争力、抗风险能力具有重要作用。
战略整合：能理解并领导相关部门构建企业内部供应链体系的整合，达成一致目标，在战略和运营两个层面上贯彻落实。</t>
    <phoneticPr fontId="6" type="noConversion"/>
  </si>
  <si>
    <t>理解需求管理对于企业经营业绩的影响以及相关绩效指标(KPI)的选择
帮助企业基于行业特点建立高效可执行的需求职能体系以及运作流程
掌握基本的统计技术及其应用能力，并掌握统计技术之外的其他重要预测编制技术
基于科学的 KPI，渐进的考核方式搭建全视角可执行的激励性绩效评估体系
定义促销预测管理流程，掌握各种促销预测的编制技术
定义新产品预测管理流程，掌握常用新产品预测编制方法及其应用场景
掌握历史数据清理技术以及如何建立基准预测的相关技巧与方法
掌握销售指标的编制方法以及多种销售指标的分解技术
理解如何鼓励销售，市场等以及客户积极主动参与到预测过程，实现真正的协同
通过行业案例分享，理解行业标杆管理水平，寻找自身管理差距
通过实战演练，实现理论与实际操作的互动融合，系统化理解和掌握需求预测管理的理念和实务操作技巧</t>
    <phoneticPr fontId="6" type="noConversion"/>
  </si>
  <si>
    <t>PMP认证对薪资的影响：
PMP持证人士在薪资和收入潜力方面具有显著优势。根据PMI发布的《薪酬力：项目管理薪酬调查报告》第10版，受访者中PMP持证人士比非PMP持证人士工资更高（平均高出23%）*。
PMP认证对组织的影响：
PMP也将使组织受益。当组织中超过三分之一的项目经理为PMP持证人士时，组织会按时、按预算完成更多项目并达成最初目标。（PMI 2015年 Pulse of the Profession® 《职业脉搏调查》）</t>
    <phoneticPr fontId="6" type="noConversion"/>
  </si>
  <si>
    <t>此课程专门为需要了解掌握空运危险品操作的生产厂家、运输单位和广大国际货运代理公司开设，内容涉及国际航空运输危险品所需的法规知识、文件及包装准备技术等，旨在进一步帮助出口相关产品到欧美国家的厂家、运输机构了解必须遵守的法律法规。（课程以中文讲述）</t>
    <phoneticPr fontId="6" type="noConversion"/>
  </si>
  <si>
    <t>完成该项目的学习后，学员能够：
1、理解六西格玛管理过程中的各种相关因素，与供应商的相互关系及客户服务等诸多因素。
2、预测质量改进需求，提供有效的改进方案并管理好项目时间和进展。
3、对质量过程所涉及的各种资源进行有效管理和控制。
4、通过掌握时间、进度和资源安排来对生产、质量管理和改进过程进行整合，实施包括物资计划，企业资源管理，即时生产等方面的系统工艺技术。</t>
    <phoneticPr fontId="6" type="noConversion"/>
  </si>
  <si>
    <t>树立持续改进高标准职业目标。
了解基本统计工具，并运用于日常工作，提高效率。 
在精益六西格玛方法论的帮助下找到各种问题关键点。
用数据分析的方法系统性地彻底解决问题，而不是表面解决问题。
理解掌握各种改善项目的成功要点。
精准数据分析帮助稳定提高部门KPI水平。
运用精益六西格玛精准数据管理降低企业各种沟通成本。</t>
    <phoneticPr fontId="6" type="noConversion"/>
  </si>
  <si>
    <t>学习项目管理概念、组成内容以及知识体系。
洞悉项目管理的中的质量控制，风险防范手段和领导力。
了解供应链项目的特点、挑战和应对措施。
掌握供应链项目管理的成功要素和PMO管理特点。
分析项目式生产ETO的计划和沟通
分享项目采购的挑战和最佳实践</t>
    <phoneticPr fontId="6" type="noConversion"/>
  </si>
  <si>
    <t>零基础能快速入门，并顺利进阶
掌握数据整理的常用技巧，能对复杂数据进行数据清洗
能运用常见的DAX函数，对供应链业务数据进行建模分析
掌握数据可视化制作技巧，能根据业务场景，构建供应链控制塔可视化仪表板
通过Power BI的系统化训练营，提升供应链数据分析与可视化构建能力</t>
    <phoneticPr fontId="6" type="noConversion"/>
  </si>
  <si>
    <t>掌握自助式0代码RPA，实现从数据获取、数据清理、到可视化的自动一体化
掌握自助式0代码数据库管理，实现多渠道数据、大数据的整合，建立自己的“供应链数据中台”
掌握复杂数据模型架构，DAX灵活应用让PBI可视化图表更加深入浅出，让可视化报表更具有洞见力</t>
    <phoneticPr fontId="6" type="noConversion"/>
  </si>
  <si>
    <t>本课程对采购与供应链管理中的各个环节按照“分析何种数据，如何获取数据，怎样分析数据”的思路，配合贴近实际的18个实操案例与案例分享，使学员切实掌握“从历史数据出发，以模型经验判断”的数据思维，快速应用到实际采购管理工作中，产生增值。</t>
    <phoneticPr fontId="6" type="noConversion"/>
  </si>
  <si>
    <t>从企业战略和供应链保障层面，引领学员探讨订单管理全过程的高度和深度，从根本上提升完美订单水平。</t>
    <phoneticPr fontId="6" type="noConversion"/>
  </si>
  <si>
    <t>该互动式工作坊将全面介绍一体化经营计划流程，成功实施的关键要素和可获得的巨⼤收益。工作坊将传授如何使计划流程与未来24-36 个⽉的经营战略保持一致，做到产品组合全⾯管理已经结合财务结果做出运营决策，保证全企业用同一套数据和同一个时间表运作。工作坊还将解释一体化经营计划既适用于单个公司实体，也适用于多点，跨区域以及跨组织的企业管理或供应链平台中。 工作坊还将介绍一体化经营计划如何在足够长的时间窗口内辨别经营绩效的差距，并通过情景计划流程与建模工具在动态的环境中优化业务方向与资源。</t>
    <phoneticPr fontId="6" type="noConversion"/>
  </si>
  <si>
    <t>在本课程中，Oliver Wight 将分享在短期运营层面，通过跨职能的一体化战术管理流程，建立成功制定运营层级的计划和执行的意识与能力。 我们发现，为数不少的企业尽管在执行计划方面投入了大量精力物力，但仍然受困于歉如人意的客户服务、高昂的成本、高库存和疲于应付的员工。通过实施ITP流程，将实现：减少高管陷入日常的事务型工作中，让他们能将更多的时间花在更长期的、战略性的时间窗口里；搭建授权员工决策的机制，建立适时上报问题的通道。捍卫响应力，但不是以被动响应作为代价。</t>
    <phoneticPr fontId="6" type="noConversion"/>
  </si>
  <si>
    <t xml:space="preserve">该课程为管理团队设计，他们希望极大地改变他们组织的轨迹，并彻底改变企业将战略与运营以及运营与战略连接起来的方式。 </t>
    <phoneticPr fontId="6" type="noConversion"/>
  </si>
  <si>
    <t>本课程涵盖采购与供应管理日常工作中所需要的相关知识与技能，在讲授浓缩并结构化的理论知识的同时，通过10个真实案例的深度剖析帮助学员吸收所学，使学员获得通用采购管理知识、采购谈判技巧、供应商管理知识、成本管理知识、合同管理知识及库存管理知识，使学员对采购工作有一个全面系统的了解，形成“增值型”的采购格局观，通过课程内同的进一步拓展，达到具有竞争力的专业化采购人员水平。</t>
    <phoneticPr fontId="6" type="noConversion"/>
  </si>
  <si>
    <t>商务人员必备的法律工具
如何有效进行合同管理合同管理的流程与重要性
合同陷阱的识别与风险的防范商务合同纠纷的处理与对应
常见商务合同的合同管理的难点及重点通过案例了解世界级企业合同管理运作模式
掌握绩效的管理方法</t>
    <phoneticPr fontId="6" type="noConversion"/>
  </si>
  <si>
    <t>掌握开发间接采购供应商的基本方法
如何进行供应市场分析，工具方法
如何建立充分的内部沟通机制，确保理解内部组织的需求
了解应该给予供应商什么样的信息以让他们满足您的要求
SOW的编制
建立一个高效简洁的采购流程，改善与供应商沟通的方法
合同实施过程中，如何建立里程碑，进行过程监控，保证合同顺利进行
冲突的解决
了解服务水平协议和质量计划的角色，以及如何确保它们有效
违约的处理方法
学习评估、重新评估和监控供应商绩效的标准和方法（基于产出和结果，基于成果和结果，基于管理体系的审核）
理解规划有效和建设性的供应商审计/评估（基于明确的目标、范围和标准）之所需
如何区分不同的供应商关系，发展战略合作伙伴关系，
垄断供应商的合作技巧
如何进行有效沟通和谈判 </t>
    <phoneticPr fontId="6" type="noConversion"/>
  </si>
  <si>
    <t>在没有标准的品类流程前提下，通过讲师的跨界经验整理出一套切实可行的逻辑结构，便于学员理解和掌握；由几次递进的小练习，最终进行现场实操，帮助学员体会品类管理的方法和战略制定；了解何谓品类管理：发展和底层逻辑；熟悉品类管理的方法论及工具：3大基础、4大支柱和STP方法；通过实际的举例示范，理解一些品类管理的模板或报告的实际运用；通过课堂演练，基本掌握如何并制定品类战略；以讲师多年的管理经验，帮助学员理解有效地设计最终报告的关键点和流程。</t>
    <phoneticPr fontId="6" type="noConversion"/>
  </si>
  <si>
    <t>本课程针对企业物流供应链规划人员、供应链优化经理、物流经理/总监、供应链经理/总监、物流咨询人员及及相关从业者，系统介绍物流网络规划的思路、方法和实施途径，让学员对如何实施物流网络规划有一个全面、系统的认识，通过贯穿整个培训的案例展示为学员如何开展网络规划项目提供一个基本的案例参考。培训过程中，培训师对网络规划所需的技能、工具也会有所介绍，咨询师会适时分享多年案例实践中的经验心得、学员和咨询师以及学员之间也会有不同形式的讨论，学员可以从中得到启发，更好将培训所获运用到工作中去。</t>
    <phoneticPr fontId="6" type="noConversion"/>
  </si>
  <si>
    <t>锂电池及新能源退役锂电池国际运输实务
Lithium Battery and New Energy Retired Lithium Battery International Transportation Practice</t>
    <phoneticPr fontId="6" type="noConversion"/>
  </si>
  <si>
    <t>逐字逐句的阅读分析和理解规则原文。除了锂电池运输之外，本课程还附加了一个新能源车退役动力锂电池的梯次利用和危废回收的专题。</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</si>
</sst>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24" formatCode="\$#,##0_);[Red]\(\$#,##0\)"/>
    <numFmt numFmtId="176" formatCode="0_);[Red]\(0\)"/>
    <numFmt numFmtId="177" formatCode="&quot;¥&quot;#,##0_);[Red]\(&quot;¥&quot;#,##0\)"/>
  </numFmts>
  <fonts count="59">
    <font>
      <sz val="11"/>
      <color theme="1"/>
      <name val="宋体"/>
      <charset val="134"/>
      <scheme val="minor"/>
    </font>
    <font>
      <sz val="11"/>
      <color theme="1"/>
      <name val="Times New Roman"/>
      <family val="1"/>
    </font>
    <font>
      <u/>
      <sz val="11"/>
      <color indexed="12"/>
      <name val="宋体"/>
      <family val="3"/>
      <charset val="134"/>
    </font>
    <font>
      <sz val="11"/>
      <color indexed="8"/>
      <name val="宋体"/>
      <family val="3"/>
      <charset val="134"/>
    </font>
    <font>
      <sz val="12"/>
      <name val="宋体"/>
      <family val="3"/>
      <charset val="134"/>
    </font>
    <font>
      <u/>
      <sz val="12"/>
      <color indexed="12"/>
      <name val="宋体"/>
      <family val="3"/>
      <charset val="134"/>
    </font>
    <font>
      <sz val="9"/>
      <name val="宋体"/>
      <family val="3"/>
      <charset val="134"/>
      <scheme val="minor"/>
    </font>
    <font>
      <sz val="11"/>
      <color theme="1"/>
      <name val="宋体"/>
      <family val="3"/>
      <charset val="134"/>
      <scheme val="minor"/>
    </font>
    <font>
      <sz val="11"/>
      <color rgb="FF000000"/>
      <name val="宋体"/>
      <family val="3"/>
      <charset val="134"/>
      <scheme val="minor"/>
    </font>
    <font>
      <sz val="18"/>
      <name val="等线"/>
      <family val="3"/>
      <charset val="134"/>
    </font>
    <font>
      <sz val="10"/>
      <name val="等线"/>
      <family val="3"/>
      <charset val="134"/>
    </font>
    <font>
      <sz val="9"/>
      <name val="等线"/>
      <family val="3"/>
      <charset val="134"/>
    </font>
    <font>
      <sz val="9"/>
      <color theme="0" tint="-0.499984740745262"/>
      <name val="等线"/>
      <family val="3"/>
      <charset val="134"/>
    </font>
    <font>
      <sz val="9"/>
      <color theme="1"/>
      <name val="等线"/>
      <family val="3"/>
      <charset val="134"/>
    </font>
    <font>
      <strike/>
      <sz val="9"/>
      <name val="等线"/>
      <family val="3"/>
      <charset val="134"/>
    </font>
    <font>
      <sz val="9"/>
      <color theme="4" tint="-0.249977111117893"/>
      <name val="等线"/>
      <family val="3"/>
      <charset val="134"/>
    </font>
    <font>
      <sz val="9"/>
      <color theme="3" tint="-0.249977111117893"/>
      <name val="等线"/>
      <family val="3"/>
      <charset val="134"/>
    </font>
    <font>
      <sz val="9"/>
      <color theme="6" tint="-0.249977111117893"/>
      <name val="等线"/>
      <family val="3"/>
      <charset val="134"/>
    </font>
    <font>
      <strike/>
      <sz val="9"/>
      <color theme="1"/>
      <name val="等线"/>
      <family val="3"/>
      <charset val="134"/>
    </font>
    <font>
      <sz val="11"/>
      <color theme="1"/>
      <name val="等线"/>
      <family val="3"/>
      <charset val="134"/>
    </font>
    <font>
      <sz val="10"/>
      <color theme="1"/>
      <name val="等线"/>
      <family val="3"/>
      <charset val="134"/>
    </font>
    <font>
      <sz val="9"/>
      <color rgb="FFC00000"/>
      <name val="等线"/>
      <family val="3"/>
      <charset val="134"/>
    </font>
    <font>
      <b/>
      <sz val="9"/>
      <color indexed="9"/>
      <name val="等线"/>
      <family val="3"/>
      <charset val="134"/>
    </font>
    <font>
      <b/>
      <sz val="9"/>
      <color theme="0"/>
      <name val="等线"/>
      <family val="3"/>
      <charset val="134"/>
    </font>
    <font>
      <b/>
      <sz val="9"/>
      <color rgb="FFFFFFFF"/>
      <name val="等线"/>
      <family val="3"/>
      <charset val="134"/>
    </font>
    <font>
      <sz val="9"/>
      <color theme="9" tint="-0.249977111117893"/>
      <name val="等线"/>
      <family val="3"/>
      <charset val="134"/>
    </font>
    <font>
      <b/>
      <sz val="14"/>
      <color theme="1"/>
      <name val="微软雅黑"/>
      <family val="2"/>
      <charset val="134"/>
    </font>
    <font>
      <b/>
      <sz val="14"/>
      <color theme="1"/>
      <name val="Times New Roman"/>
      <family val="1"/>
    </font>
    <font>
      <b/>
      <sz val="10"/>
      <name val="微软雅黑"/>
      <family val="2"/>
      <charset val="134"/>
    </font>
    <font>
      <sz val="10"/>
      <name val="微软雅黑"/>
      <family val="2"/>
      <charset val="134"/>
    </font>
    <font>
      <b/>
      <sz val="10"/>
      <name val="等线"/>
      <family val="3"/>
      <charset val="134"/>
    </font>
    <font>
      <b/>
      <sz val="10.5"/>
      <color indexed="12"/>
      <name val="等线"/>
      <family val="3"/>
      <charset val="134"/>
    </font>
    <font>
      <b/>
      <sz val="10"/>
      <color indexed="8"/>
      <name val="等线"/>
      <family val="3"/>
      <charset val="134"/>
    </font>
    <font>
      <b/>
      <sz val="10.5"/>
      <name val="等线"/>
      <family val="3"/>
      <charset val="134"/>
    </font>
    <font>
      <sz val="8"/>
      <name val="等线"/>
      <family val="3"/>
      <charset val="134"/>
    </font>
    <font>
      <b/>
      <sz val="10"/>
      <color rgb="FF0066CC"/>
      <name val="等线"/>
      <family val="3"/>
      <charset val="134"/>
    </font>
    <font>
      <b/>
      <sz val="10"/>
      <color indexed="30"/>
      <name val="等线"/>
      <family val="3"/>
      <charset val="134"/>
    </font>
    <font>
      <sz val="9"/>
      <name val="宋体"/>
      <family val="2"/>
      <charset val="134"/>
      <scheme val="minor"/>
    </font>
    <font>
      <b/>
      <sz val="11"/>
      <color rgb="FF000000"/>
      <name val="等线"/>
      <family val="3"/>
      <charset val="134"/>
    </font>
    <font>
      <sz val="11"/>
      <color rgb="FF000000"/>
      <name val="等线"/>
      <family val="3"/>
      <charset val="134"/>
    </font>
    <font>
      <b/>
      <sz val="11"/>
      <color theme="3"/>
      <name val="等线"/>
      <family val="3"/>
      <charset val="134"/>
    </font>
    <font>
      <b/>
      <sz val="14"/>
      <color theme="0"/>
      <name val="等线"/>
      <family val="3"/>
      <charset val="134"/>
    </font>
    <font>
      <b/>
      <sz val="16"/>
      <color rgb="FFFFFFFF"/>
      <name val="等线"/>
      <family val="3"/>
      <charset val="134"/>
    </font>
    <font>
      <sz val="9"/>
      <color rgb="FFFF0000"/>
      <name val="等线"/>
      <family val="3"/>
      <charset val="134"/>
    </font>
    <font>
      <b/>
      <sz val="14"/>
      <color rgb="FFFFFFFF"/>
      <name val="等线"/>
      <family val="3"/>
      <charset val="134"/>
    </font>
    <font>
      <b/>
      <sz val="9"/>
      <name val="等线"/>
      <family val="3"/>
      <charset val="134"/>
    </font>
    <font>
      <b/>
      <sz val="9"/>
      <color theme="1"/>
      <name val="等线"/>
      <family val="3"/>
      <charset val="134"/>
    </font>
    <font>
      <sz val="16"/>
      <name val="等线"/>
      <family val="3"/>
      <charset val="134"/>
    </font>
    <font>
      <b/>
      <sz val="11"/>
      <color theme="1"/>
      <name val="等线"/>
      <family val="3"/>
      <charset val="134"/>
    </font>
    <font>
      <b/>
      <sz val="12"/>
      <color rgb="FF000000"/>
      <name val="等线"/>
      <family val="3"/>
      <charset val="134"/>
    </font>
    <font>
      <b/>
      <sz val="14"/>
      <color rgb="FF000000"/>
      <name val="等线"/>
      <family val="3"/>
      <charset val="134"/>
    </font>
    <font>
      <sz val="12"/>
      <color rgb="FF000000"/>
      <name val="等线"/>
      <family val="3"/>
      <charset val="134"/>
    </font>
    <font>
      <sz val="10"/>
      <color rgb="FF000000"/>
      <name val="等线"/>
      <family val="3"/>
      <charset val="134"/>
    </font>
    <font>
      <b/>
      <sz val="18"/>
      <color theme="0"/>
      <name val="等线"/>
      <family val="3"/>
      <charset val="134"/>
    </font>
    <font>
      <b/>
      <sz val="16"/>
      <color theme="0"/>
      <name val="等线"/>
      <family val="3"/>
      <charset val="134"/>
    </font>
    <font>
      <sz val="9"/>
      <name val="Calibri"/>
      <family val="3"/>
    </font>
    <font>
      <sz val="11"/>
      <color theme="1"/>
      <name val="宋体"/>
      <family val="2"/>
      <charset val="134"/>
      <scheme val="minor"/>
    </font>
    <font>
      <b/>
      <sz val="10"/>
      <color theme="3" tint="0.39997558519241921"/>
      <name val="等线"/>
      <family val="3"/>
      <charset val="134"/>
    </font>
    <font>
      <i/>
      <u/>
      <sz val="9"/>
      <name val="等线"/>
      <family val="3"/>
      <charset val="134"/>
    </font>
  </fonts>
  <fills count="17">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4" tint="-0.249977111117893"/>
        <bgColor indexed="64"/>
      </patternFill>
    </fill>
    <fill>
      <patternFill patternType="solid">
        <fgColor theme="3" tint="0.39912106692709126"/>
        <bgColor indexed="64"/>
      </patternFill>
    </fill>
    <fill>
      <patternFill patternType="solid">
        <fgColor theme="3" tint="0.7993408001953185"/>
        <bgColor indexed="64"/>
      </patternFill>
    </fill>
    <fill>
      <patternFill patternType="solid">
        <fgColor rgb="FF002060"/>
        <bgColor indexed="64"/>
      </patternFill>
    </fill>
    <fill>
      <patternFill patternType="solid">
        <fgColor theme="8" tint="-0.249977111117893"/>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rgb="FF0070C0"/>
        <bgColor indexed="64"/>
      </patternFill>
    </fill>
    <fill>
      <patternFill patternType="solid">
        <fgColor theme="4" tint="0.59999389629810485"/>
        <bgColor indexed="64"/>
      </patternFill>
    </fill>
    <fill>
      <patternFill patternType="solid">
        <fgColor theme="5"/>
        <bgColor indexed="64"/>
      </patternFill>
    </fill>
    <fill>
      <patternFill patternType="solid">
        <fgColor theme="3" tint="0.59999389629810485"/>
        <bgColor indexed="64"/>
      </patternFill>
    </fill>
    <fill>
      <patternFill patternType="solid">
        <fgColor rgb="FF00B050"/>
        <bgColor indexed="64"/>
      </patternFill>
    </fill>
    <fill>
      <patternFill patternType="solid">
        <fgColor theme="6" tint="-0.249977111117893"/>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bottom/>
      <diagonal/>
    </border>
    <border>
      <left/>
      <right style="medium">
        <color auto="1"/>
      </right>
      <top/>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auto="1"/>
      </right>
      <top/>
      <bottom style="thin">
        <color auto="1"/>
      </bottom>
      <diagonal/>
    </border>
    <border>
      <left style="medium">
        <color auto="1"/>
      </left>
      <right/>
      <top/>
      <bottom style="thin">
        <color auto="1"/>
      </bottom>
      <diagonal/>
    </border>
    <border>
      <left/>
      <right/>
      <top/>
      <bottom style="thin">
        <color auto="1"/>
      </bottom>
      <diagonal/>
    </border>
    <border>
      <left style="thin">
        <color auto="1"/>
      </left>
      <right/>
      <top/>
      <bottom/>
      <diagonal/>
    </border>
    <border>
      <left style="hair">
        <color theme="3" tint="-0.499984740745262"/>
      </left>
      <right style="hair">
        <color theme="3" tint="-0.499984740745262"/>
      </right>
      <top style="hair">
        <color theme="3" tint="-0.499984740745262"/>
      </top>
      <bottom style="hair">
        <color theme="3" tint="-0.499984740745262"/>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s>
  <cellStyleXfs count="16">
    <xf numFmtId="0" fontId="0" fillId="0" borderId="0">
      <alignment vertical="center"/>
    </xf>
    <xf numFmtId="0" fontId="2" fillId="0" borderId="0" applyNumberFormat="0" applyFill="0" applyBorder="0" applyAlignment="0" applyProtection="0">
      <alignment vertical="top"/>
      <protection locked="0"/>
    </xf>
    <xf numFmtId="0" fontId="3" fillId="0" borderId="0"/>
    <xf numFmtId="0" fontId="4" fillId="0" borderId="0">
      <alignment vertical="center"/>
    </xf>
    <xf numFmtId="0" fontId="4" fillId="0" borderId="0">
      <alignment vertical="center"/>
    </xf>
    <xf numFmtId="0" fontId="4" fillId="0" borderId="0"/>
    <xf numFmtId="0" fontId="4" fillId="0" borderId="0">
      <alignment vertical="center"/>
    </xf>
    <xf numFmtId="0" fontId="3" fillId="0" borderId="0"/>
    <xf numFmtId="0" fontId="4" fillId="0" borderId="0">
      <alignment vertical="center"/>
    </xf>
    <xf numFmtId="0" fontId="5" fillId="0" borderId="0">
      <alignment vertical="center"/>
    </xf>
    <xf numFmtId="0" fontId="7" fillId="0" borderId="0"/>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56" fillId="0" borderId="0">
      <alignment vertical="center"/>
    </xf>
  </cellStyleXfs>
  <cellXfs count="296">
    <xf numFmtId="0" fontId="0" fillId="0" borderId="0" xfId="0">
      <alignment vertical="center"/>
    </xf>
    <xf numFmtId="0" fontId="7" fillId="2" borderId="0" xfId="12" applyFill="1">
      <alignment vertical="center"/>
    </xf>
    <xf numFmtId="0" fontId="28" fillId="2" borderId="8" xfId="12" applyFont="1" applyFill="1" applyBorder="1" applyAlignment="1">
      <alignment horizontal="center" vertical="center" wrapText="1"/>
    </xf>
    <xf numFmtId="0" fontId="28" fillId="2" borderId="11" xfId="12" applyFont="1" applyFill="1" applyBorder="1" applyAlignment="1">
      <alignment horizontal="center" vertical="center" wrapText="1"/>
    </xf>
    <xf numFmtId="0" fontId="29" fillId="2" borderId="12" xfId="12" applyFont="1" applyFill="1" applyBorder="1" applyAlignment="1">
      <alignment horizontal="center" vertical="center" wrapText="1"/>
    </xf>
    <xf numFmtId="0" fontId="28" fillId="2" borderId="13" xfId="12" applyFont="1" applyFill="1" applyBorder="1" applyAlignment="1">
      <alignment horizontal="center" vertical="center" wrapText="1"/>
    </xf>
    <xf numFmtId="0" fontId="28" fillId="2" borderId="1" xfId="12" applyFont="1" applyFill="1" applyBorder="1" applyAlignment="1">
      <alignment horizontal="center" vertical="center" wrapText="1"/>
    </xf>
    <xf numFmtId="0" fontId="29" fillId="2" borderId="13" xfId="12" applyFont="1" applyFill="1" applyBorder="1" applyAlignment="1">
      <alignment horizontal="center" vertical="center" wrapText="1"/>
    </xf>
    <xf numFmtId="0" fontId="29" fillId="2" borderId="1" xfId="12" applyFont="1" applyFill="1" applyBorder="1" applyAlignment="1">
      <alignment horizontal="center" vertical="center" wrapText="1"/>
    </xf>
    <xf numFmtId="0" fontId="11" fillId="2" borderId="1" xfId="12" applyFont="1" applyFill="1" applyBorder="1" applyAlignment="1">
      <alignment vertical="center" wrapText="1"/>
    </xf>
    <xf numFmtId="0" fontId="11" fillId="2" borderId="1" xfId="12" applyFont="1" applyFill="1" applyBorder="1" applyAlignment="1">
      <alignment horizontal="justify" vertical="center" wrapText="1"/>
    </xf>
    <xf numFmtId="0" fontId="7" fillId="0" borderId="0" xfId="13">
      <alignment vertical="center"/>
    </xf>
    <xf numFmtId="0" fontId="30" fillId="2" borderId="13" xfId="12" applyFont="1" applyFill="1" applyBorder="1" applyAlignment="1">
      <alignment horizontal="left" vertical="center" wrapText="1"/>
    </xf>
    <xf numFmtId="0" fontId="38" fillId="0" borderId="1" xfId="13" applyFont="1" applyBorder="1" applyAlignment="1">
      <alignment vertical="center" wrapText="1" readingOrder="1"/>
    </xf>
    <xf numFmtId="0" fontId="39" fillId="12" borderId="1" xfId="13" applyFont="1" applyFill="1" applyBorder="1" applyAlignment="1">
      <alignment horizontal="center" vertical="center" wrapText="1" readingOrder="1"/>
    </xf>
    <xf numFmtId="49" fontId="14" fillId="0" borderId="1" xfId="1" applyNumberFormat="1" applyFont="1" applyFill="1" applyBorder="1" applyAlignment="1" applyProtection="1">
      <alignment horizontal="center" vertical="center" wrapText="1"/>
      <protection locked="0"/>
    </xf>
    <xf numFmtId="0" fontId="11" fillId="0" borderId="1" xfId="1" applyFont="1" applyFill="1" applyBorder="1" applyAlignment="1" applyProtection="1">
      <alignment horizontal="center" vertical="center" wrapText="1"/>
      <protection locked="0"/>
    </xf>
    <xf numFmtId="0" fontId="11" fillId="0" borderId="1" xfId="1" applyFont="1" applyFill="1" applyBorder="1" applyAlignment="1" applyProtection="1">
      <alignment horizontal="center" vertical="center" wrapText="1"/>
    </xf>
    <xf numFmtId="0" fontId="7" fillId="0" borderId="0" xfId="14">
      <alignment vertical="center"/>
    </xf>
    <xf numFmtId="0" fontId="19" fillId="0" borderId="0" xfId="14" applyFont="1">
      <alignment vertical="center"/>
    </xf>
    <xf numFmtId="0" fontId="23" fillId="3" borderId="1" xfId="14" applyFont="1" applyFill="1" applyBorder="1" applyAlignment="1">
      <alignment horizontal="center" vertical="center" wrapText="1"/>
    </xf>
    <xf numFmtId="0" fontId="24" fillId="3" borderId="1" xfId="14" applyFont="1" applyFill="1" applyBorder="1" applyAlignment="1">
      <alignment horizontal="center" vertical="center" wrapText="1"/>
    </xf>
    <xf numFmtId="0" fontId="22" fillId="3" borderId="1" xfId="14" applyFont="1" applyFill="1" applyBorder="1" applyAlignment="1">
      <alignment horizontal="center" vertical="center" wrapText="1"/>
    </xf>
    <xf numFmtId="0" fontId="13" fillId="0" borderId="1" xfId="14" applyFont="1" applyBorder="1" applyAlignment="1">
      <alignment vertical="center" wrapText="1"/>
    </xf>
    <xf numFmtId="0" fontId="13" fillId="0" borderId="1" xfId="14" applyFont="1" applyBorder="1" applyAlignment="1">
      <alignment horizontal="center" vertical="center"/>
    </xf>
    <xf numFmtId="58" fontId="13" fillId="0" borderId="1" xfId="14" applyNumberFormat="1" applyFont="1" applyBorder="1" applyAlignment="1">
      <alignment horizontal="center" vertical="center" wrapText="1"/>
    </xf>
    <xf numFmtId="0" fontId="13" fillId="0" borderId="1" xfId="14" applyFont="1" applyBorder="1" applyAlignment="1">
      <alignment horizontal="left" vertical="center" wrapText="1"/>
    </xf>
    <xf numFmtId="0" fontId="11" fillId="0" borderId="1" xfId="14" applyFont="1" applyBorder="1" applyAlignment="1">
      <alignment horizontal="center" vertical="center" wrapText="1"/>
    </xf>
    <xf numFmtId="49" fontId="11" fillId="0" borderId="1" xfId="14" applyNumberFormat="1" applyFont="1" applyBorder="1" applyAlignment="1" applyProtection="1">
      <alignment horizontal="center" vertical="center" wrapText="1"/>
      <protection locked="0"/>
    </xf>
    <xf numFmtId="0" fontId="13" fillId="0" borderId="0" xfId="14" applyFont="1" applyAlignment="1">
      <alignment vertical="center" wrapText="1"/>
    </xf>
    <xf numFmtId="0" fontId="13" fillId="0" borderId="1" xfId="3" applyFont="1" applyBorder="1" applyAlignment="1">
      <alignment horizontal="center" vertical="center" wrapText="1"/>
    </xf>
    <xf numFmtId="0" fontId="11" fillId="0" borderId="1" xfId="3" applyFont="1" applyBorder="1" applyAlignment="1" applyProtection="1">
      <alignment horizontal="center" vertical="center" wrapText="1"/>
      <protection locked="0"/>
    </xf>
    <xf numFmtId="0" fontId="13" fillId="0" borderId="1" xfId="14" applyFont="1" applyBorder="1" applyAlignment="1" applyProtection="1">
      <alignment horizontal="center" vertical="center" wrapText="1"/>
      <protection locked="0"/>
    </xf>
    <xf numFmtId="0" fontId="18" fillId="0" borderId="1" xfId="14" applyFont="1" applyBorder="1" applyAlignment="1">
      <alignment horizontal="center" vertical="center"/>
    </xf>
    <xf numFmtId="0" fontId="11" fillId="0" borderId="1" xfId="3" applyFont="1" applyBorder="1" applyAlignment="1">
      <alignment horizontal="center" vertical="center" wrapText="1"/>
    </xf>
    <xf numFmtId="0" fontId="15" fillId="0" borderId="1" xfId="14" applyFont="1" applyBorder="1" applyAlignment="1">
      <alignment horizontal="center" vertical="center" wrapText="1"/>
    </xf>
    <xf numFmtId="0" fontId="17" fillId="0" borderId="1" xfId="14" applyFont="1" applyBorder="1" applyAlignment="1">
      <alignment wrapText="1"/>
    </xf>
    <xf numFmtId="0" fontId="11" fillId="0" borderId="1" xfId="14" applyFont="1" applyBorder="1" applyAlignment="1">
      <alignment horizontal="center" vertical="center"/>
    </xf>
    <xf numFmtId="0" fontId="11" fillId="0" borderId="1" xfId="3" applyFont="1" applyBorder="1" applyAlignment="1">
      <alignment horizontal="center" vertical="center"/>
    </xf>
    <xf numFmtId="0" fontId="11" fillId="0" borderId="1" xfId="14" applyFont="1" applyBorder="1" applyAlignment="1">
      <alignment wrapText="1"/>
    </xf>
    <xf numFmtId="0" fontId="13" fillId="0" borderId="1" xfId="14" applyFont="1" applyBorder="1" applyAlignment="1">
      <alignment horizontal="center" wrapText="1"/>
    </xf>
    <xf numFmtId="0" fontId="13" fillId="0" borderId="0" xfId="14" applyFont="1" applyAlignment="1">
      <alignment horizontal="center" vertical="center" wrapText="1"/>
    </xf>
    <xf numFmtId="0" fontId="11" fillId="0" borderId="1" xfId="14" applyFont="1" applyBorder="1" applyAlignment="1" applyProtection="1">
      <alignment horizontal="center" vertical="center" wrapText="1"/>
      <protection locked="0"/>
    </xf>
    <xf numFmtId="0" fontId="11" fillId="0" borderId="1" xfId="14" applyFont="1" applyBorder="1" applyAlignment="1" applyProtection="1">
      <alignment horizontal="left" vertical="center" wrapText="1"/>
      <protection locked="0"/>
    </xf>
    <xf numFmtId="0" fontId="13" fillId="0" borderId="1" xfId="14" applyFont="1" applyBorder="1" applyAlignment="1">
      <alignment horizontal="center" vertical="center" wrapText="1"/>
    </xf>
    <xf numFmtId="58" fontId="13" fillId="0" borderId="1" xfId="14" applyNumberFormat="1" applyFont="1" applyBorder="1" applyAlignment="1">
      <alignment horizontal="center" vertical="center"/>
    </xf>
    <xf numFmtId="0" fontId="13" fillId="0" borderId="1" xfId="3" applyFont="1" applyBorder="1" applyAlignment="1">
      <alignment horizontal="center" vertical="center"/>
    </xf>
    <xf numFmtId="0" fontId="43" fillId="0" borderId="1" xfId="14" applyFont="1" applyBorder="1" applyAlignment="1">
      <alignment horizontal="center" vertical="center"/>
    </xf>
    <xf numFmtId="0" fontId="17" fillId="0" borderId="1" xfId="14" applyFont="1" applyBorder="1" applyAlignment="1">
      <alignment horizontal="center" wrapText="1"/>
    </xf>
    <xf numFmtId="0" fontId="11" fillId="0" borderId="1" xfId="14" applyFont="1" applyBorder="1" applyAlignment="1">
      <alignment horizontal="center" wrapText="1"/>
    </xf>
    <xf numFmtId="0" fontId="15" fillId="0" borderId="1" xfId="14" applyFont="1" applyBorder="1" applyAlignment="1">
      <alignment horizontal="center" wrapText="1"/>
    </xf>
    <xf numFmtId="49" fontId="11" fillId="0" borderId="1" xfId="1" applyNumberFormat="1" applyFont="1" applyFill="1" applyBorder="1" applyAlignment="1" applyProtection="1">
      <alignment vertical="center" wrapText="1"/>
      <protection locked="0"/>
    </xf>
    <xf numFmtId="0" fontId="38" fillId="0" borderId="1" xfId="13" applyFont="1" applyBorder="1" applyAlignment="1">
      <alignment horizontal="center" vertical="center" wrapText="1" readingOrder="1"/>
    </xf>
    <xf numFmtId="0" fontId="39" fillId="0" borderId="1" xfId="13" applyFont="1" applyBorder="1" applyAlignment="1">
      <alignment horizontal="center" vertical="center" wrapText="1" readingOrder="1"/>
    </xf>
    <xf numFmtId="5" fontId="49" fillId="12" borderId="1" xfId="13" applyNumberFormat="1" applyFont="1" applyFill="1" applyBorder="1" applyAlignment="1">
      <alignment horizontal="center" vertical="center" wrapText="1" readingOrder="1"/>
    </xf>
    <xf numFmtId="0" fontId="49" fillId="0" borderId="1" xfId="13" applyFont="1" applyBorder="1" applyAlignment="1">
      <alignment horizontal="center" vertical="center" wrapText="1" readingOrder="1"/>
    </xf>
    <xf numFmtId="0" fontId="51" fillId="0" borderId="1" xfId="13" applyFont="1" applyBorder="1" applyAlignment="1">
      <alignment horizontal="center" vertical="center" wrapText="1" readingOrder="1"/>
    </xf>
    <xf numFmtId="0" fontId="51" fillId="12" borderId="1" xfId="13" applyFont="1" applyFill="1" applyBorder="1" applyAlignment="1">
      <alignment horizontal="center" vertical="center" wrapText="1" readingOrder="1"/>
    </xf>
    <xf numFmtId="5" fontId="51" fillId="12" borderId="1" xfId="13" applyNumberFormat="1" applyFont="1" applyFill="1" applyBorder="1" applyAlignment="1">
      <alignment horizontal="center" vertical="center" wrapText="1" readingOrder="1"/>
    </xf>
    <xf numFmtId="5" fontId="51" fillId="0" borderId="1" xfId="13" applyNumberFormat="1" applyFont="1" applyBorder="1" applyAlignment="1">
      <alignment horizontal="center" vertical="center" wrapText="1" readingOrder="1"/>
    </xf>
    <xf numFmtId="0" fontId="49" fillId="12" borderId="1" xfId="13" applyFont="1" applyFill="1" applyBorder="1" applyAlignment="1">
      <alignment horizontal="left" vertical="center" wrapText="1" readingOrder="1"/>
    </xf>
    <xf numFmtId="0" fontId="51" fillId="0" borderId="1" xfId="13" applyFont="1" applyBorder="1" applyAlignment="1">
      <alignment horizontal="left" vertical="center" wrapText="1" readingOrder="1"/>
    </xf>
    <xf numFmtId="0" fontId="51" fillId="12" borderId="1" xfId="13" applyFont="1" applyFill="1" applyBorder="1" applyAlignment="1">
      <alignment horizontal="left" vertical="center" wrapText="1" readingOrder="1"/>
    </xf>
    <xf numFmtId="0" fontId="7" fillId="0" borderId="0" xfId="14" applyAlignment="1">
      <alignment horizontal="left" vertical="center"/>
    </xf>
    <xf numFmtId="0" fontId="7" fillId="0" borderId="0" xfId="13" applyAlignment="1">
      <alignment horizontal="left" vertical="center"/>
    </xf>
    <xf numFmtId="0" fontId="54" fillId="3" borderId="1" xfId="14" applyFont="1" applyFill="1" applyBorder="1" applyAlignment="1">
      <alignment horizontal="center" vertical="center" wrapText="1"/>
    </xf>
    <xf numFmtId="0" fontId="11" fillId="0" borderId="1" xfId="14" applyFont="1" applyBorder="1" applyAlignment="1">
      <alignment horizontal="left" vertical="center" wrapText="1"/>
    </xf>
    <xf numFmtId="0" fontId="11" fillId="0" borderId="1" xfId="0" applyFont="1" applyBorder="1" applyAlignment="1">
      <alignment horizontal="left" vertical="center" wrapText="1"/>
    </xf>
    <xf numFmtId="0" fontId="13" fillId="0" borderId="0" xfId="14" applyFont="1" applyAlignment="1">
      <alignment horizontal="left" vertical="center" wrapText="1"/>
    </xf>
    <xf numFmtId="0" fontId="20" fillId="0" borderId="1" xfId="1" applyFont="1" applyBorder="1" applyAlignment="1" applyProtection="1">
      <alignment horizontal="left" vertical="center" wrapText="1"/>
      <protection locked="0"/>
    </xf>
    <xf numFmtId="0" fontId="13" fillId="0" borderId="1" xfId="3" applyFont="1" applyBorder="1">
      <alignment vertical="center"/>
    </xf>
    <xf numFmtId="49" fontId="45" fillId="0" borderId="1" xfId="1" applyNumberFormat="1" applyFont="1" applyFill="1" applyBorder="1" applyAlignment="1" applyProtection="1">
      <alignment horizontal="center" vertical="center" wrapText="1"/>
      <protection locked="0"/>
    </xf>
    <xf numFmtId="49" fontId="11" fillId="0" borderId="1" xfId="1" applyNumberFormat="1" applyFont="1" applyFill="1" applyBorder="1" applyAlignment="1" applyProtection="1">
      <alignment horizontal="center" vertical="center" wrapText="1"/>
      <protection locked="0"/>
    </xf>
    <xf numFmtId="0" fontId="11" fillId="0" borderId="1" xfId="3" applyFont="1" applyBorder="1" applyAlignment="1">
      <alignment horizontal="left" vertical="center" wrapText="1"/>
    </xf>
    <xf numFmtId="0" fontId="45" fillId="0" borderId="0" xfId="14" applyFont="1" applyAlignment="1">
      <alignment wrapText="1"/>
    </xf>
    <xf numFmtId="0" fontId="13" fillId="0" borderId="0" xfId="3" applyFont="1">
      <alignment vertical="center"/>
    </xf>
    <xf numFmtId="0" fontId="17" fillId="0" borderId="0" xfId="14" applyFont="1" applyAlignment="1">
      <alignment wrapText="1"/>
    </xf>
    <xf numFmtId="0" fontId="15" fillId="0" borderId="0" xfId="14" applyFont="1" applyAlignment="1">
      <alignment wrapText="1"/>
    </xf>
    <xf numFmtId="0" fontId="11" fillId="0" borderId="0" xfId="14" applyFont="1" applyAlignment="1">
      <alignment wrapText="1"/>
    </xf>
    <xf numFmtId="0" fontId="13" fillId="0" borderId="0" xfId="14" applyFont="1" applyAlignment="1">
      <alignment wrapText="1"/>
    </xf>
    <xf numFmtId="0" fontId="11" fillId="0" borderId="0" xfId="14" applyFont="1" applyAlignment="1" applyProtection="1">
      <alignment horizontal="center" vertical="center" wrapText="1"/>
      <protection locked="0"/>
    </xf>
    <xf numFmtId="0" fontId="46" fillId="0" borderId="0" xfId="14" applyFont="1" applyAlignment="1">
      <alignment vertical="center" wrapText="1"/>
    </xf>
    <xf numFmtId="0" fontId="16" fillId="0" borderId="0" xfId="14" applyFont="1" applyAlignment="1">
      <alignment wrapText="1"/>
    </xf>
    <xf numFmtId="0" fontId="13" fillId="0" borderId="0" xfId="14" applyFont="1" applyAlignment="1">
      <alignment horizontal="left" wrapText="1"/>
    </xf>
    <xf numFmtId="0" fontId="11" fillId="0" borderId="0" xfId="14" applyFont="1" applyAlignment="1">
      <alignment horizontal="left" wrapText="1"/>
    </xf>
    <xf numFmtId="0" fontId="1" fillId="0" borderId="1" xfId="3" applyFont="1" applyBorder="1">
      <alignment vertical="center"/>
    </xf>
    <xf numFmtId="0" fontId="46" fillId="0" borderId="1" xfId="14" applyFont="1" applyBorder="1" applyAlignment="1">
      <alignment horizontal="left" vertical="center" wrapText="1"/>
    </xf>
    <xf numFmtId="0" fontId="7" fillId="0" borderId="0" xfId="12">
      <alignment vertical="center"/>
    </xf>
    <xf numFmtId="0" fontId="11" fillId="2" borderId="0" xfId="14" applyFont="1" applyFill="1" applyAlignment="1" applyProtection="1">
      <alignment vertical="center" wrapText="1"/>
      <protection locked="0"/>
    </xf>
    <xf numFmtId="0" fontId="11" fillId="0" borderId="1" xfId="3" applyFont="1" applyBorder="1" applyAlignment="1">
      <alignment horizontal="left" vertical="top" wrapText="1"/>
    </xf>
    <xf numFmtId="0" fontId="11" fillId="0" borderId="1" xfId="3" applyFont="1" applyBorder="1" applyAlignment="1">
      <alignment vertical="center" wrapText="1"/>
    </xf>
    <xf numFmtId="177" fontId="11" fillId="2" borderId="0" xfId="14" applyNumberFormat="1" applyFont="1" applyFill="1" applyAlignment="1" applyProtection="1">
      <alignment vertical="center" wrapText="1"/>
      <protection locked="0"/>
    </xf>
    <xf numFmtId="177" fontId="23" fillId="3" borderId="1" xfId="14" applyNumberFormat="1" applyFont="1" applyFill="1" applyBorder="1" applyAlignment="1">
      <alignment horizontal="center" vertical="center" wrapText="1"/>
    </xf>
    <xf numFmtId="177" fontId="13" fillId="0" borderId="1" xfId="14" applyNumberFormat="1" applyFont="1" applyBorder="1" applyAlignment="1">
      <alignment horizontal="center" vertical="center"/>
    </xf>
    <xf numFmtId="177" fontId="11" fillId="0" borderId="1" xfId="14" applyNumberFormat="1" applyFont="1" applyBorder="1" applyAlignment="1" applyProtection="1">
      <alignment horizontal="center" vertical="center" wrapText="1"/>
      <protection locked="0"/>
    </xf>
    <xf numFmtId="177" fontId="13" fillId="0" borderId="1" xfId="14" applyNumberFormat="1" applyFont="1" applyBorder="1" applyAlignment="1">
      <alignment horizontal="center" vertical="center" wrapText="1"/>
    </xf>
    <xf numFmtId="177" fontId="11" fillId="0" borderId="1" xfId="14" applyNumberFormat="1" applyFont="1" applyBorder="1" applyAlignment="1">
      <alignment horizontal="center" vertical="center" wrapText="1"/>
    </xf>
    <xf numFmtId="177" fontId="45" fillId="0" borderId="1" xfId="14" applyNumberFormat="1" applyFont="1" applyBorder="1" applyAlignment="1" applyProtection="1">
      <alignment horizontal="center" vertical="center" wrapText="1"/>
      <protection locked="0"/>
    </xf>
    <xf numFmtId="177" fontId="13" fillId="0" borderId="0" xfId="14" applyNumberFormat="1" applyFont="1" applyAlignment="1">
      <alignment horizontal="center" vertical="center" wrapText="1"/>
    </xf>
    <xf numFmtId="24" fontId="13" fillId="0" borderId="1" xfId="14" applyNumberFormat="1" applyFont="1" applyBorder="1" applyAlignment="1">
      <alignment horizontal="center" vertical="center"/>
    </xf>
    <xf numFmtId="0" fontId="14" fillId="0" borderId="1" xfId="14" applyFont="1" applyBorder="1" applyAlignment="1" applyProtection="1">
      <alignment horizontal="center" vertical="center" wrapText="1"/>
      <protection locked="0"/>
    </xf>
    <xf numFmtId="58" fontId="11" fillId="0" borderId="1" xfId="3" applyNumberFormat="1" applyFont="1" applyBorder="1" applyAlignment="1" applyProtection="1">
      <alignment horizontal="center" vertical="center" wrapText="1"/>
      <protection locked="0"/>
    </xf>
    <xf numFmtId="0" fontId="19" fillId="0" borderId="1" xfId="3" applyFont="1" applyBorder="1">
      <alignment vertical="center"/>
    </xf>
    <xf numFmtId="0" fontId="15" fillId="0" borderId="1" xfId="14" applyFont="1" applyBorder="1" applyAlignment="1">
      <alignment wrapText="1"/>
    </xf>
    <xf numFmtId="0" fontId="11" fillId="0" borderId="30" xfId="15" applyFont="1" applyBorder="1" applyAlignment="1">
      <alignment vertical="center" wrapText="1"/>
    </xf>
    <xf numFmtId="58" fontId="11" fillId="0" borderId="1" xfId="14" applyNumberFormat="1" applyFont="1" applyBorder="1" applyAlignment="1" applyProtection="1">
      <alignment horizontal="center" vertical="center" wrapText="1"/>
      <protection locked="0"/>
    </xf>
    <xf numFmtId="0" fontId="17" fillId="0" borderId="1" xfId="14" applyFont="1" applyBorder="1" applyAlignment="1">
      <alignment horizontal="center" vertical="center" wrapText="1"/>
    </xf>
    <xf numFmtId="0" fontId="20" fillId="0" borderId="1" xfId="1" applyFont="1" applyFill="1" applyBorder="1" applyAlignment="1" applyProtection="1">
      <alignment horizontal="left" vertical="center" wrapText="1"/>
      <protection locked="0"/>
    </xf>
    <xf numFmtId="0" fontId="13" fillId="0" borderId="31" xfId="14" applyFont="1" applyBorder="1" applyAlignment="1">
      <alignment vertical="center" wrapText="1"/>
    </xf>
    <xf numFmtId="0" fontId="13" fillId="0" borderId="31" xfId="14" applyFont="1" applyBorder="1" applyAlignment="1">
      <alignment horizontal="center" vertical="center" wrapText="1"/>
    </xf>
    <xf numFmtId="49" fontId="13" fillId="0" borderId="1" xfId="1" applyNumberFormat="1" applyFont="1" applyFill="1" applyBorder="1" applyAlignment="1" applyProtection="1">
      <alignment horizontal="center" vertical="center" wrapText="1"/>
      <protection locked="0"/>
    </xf>
    <xf numFmtId="0" fontId="18" fillId="0" borderId="1" xfId="14" applyFont="1" applyBorder="1" applyAlignment="1">
      <alignment horizontal="center" vertical="center" wrapText="1"/>
    </xf>
    <xf numFmtId="0" fontId="18" fillId="0" borderId="1" xfId="14" applyFont="1" applyBorder="1" applyAlignment="1">
      <alignment vertical="center" wrapText="1"/>
    </xf>
    <xf numFmtId="0" fontId="13" fillId="0" borderId="3" xfId="14" applyFont="1" applyBorder="1" applyAlignment="1">
      <alignment horizontal="center" vertical="center" wrapText="1"/>
    </xf>
    <xf numFmtId="0" fontId="11" fillId="6" borderId="1" xfId="14" applyFont="1" applyFill="1" applyBorder="1" applyAlignment="1" applyProtection="1">
      <alignment horizontal="left" vertical="center" wrapText="1"/>
      <protection locked="0"/>
    </xf>
    <xf numFmtId="0" fontId="13" fillId="0" borderId="5" xfId="14" applyFont="1" applyBorder="1" applyAlignment="1">
      <alignment horizontal="left" vertical="center" wrapText="1"/>
    </xf>
    <xf numFmtId="24" fontId="11" fillId="0" borderId="1" xfId="14" applyNumberFormat="1" applyFont="1" applyBorder="1" applyAlignment="1" applyProtection="1">
      <alignment horizontal="center" vertical="center" wrapText="1"/>
      <protection locked="0"/>
    </xf>
    <xf numFmtId="0" fontId="11" fillId="0" borderId="3" xfId="14" applyFont="1" applyBorder="1" applyAlignment="1">
      <alignment vertical="center" wrapText="1"/>
    </xf>
    <xf numFmtId="0" fontId="11" fillId="0" borderId="5" xfId="14" applyFont="1" applyBorder="1" applyAlignment="1">
      <alignment vertical="center" wrapText="1"/>
    </xf>
    <xf numFmtId="0" fontId="13" fillId="0" borderId="3" xfId="14" applyFont="1" applyBorder="1" applyAlignment="1">
      <alignment vertical="center" wrapText="1"/>
    </xf>
    <xf numFmtId="0" fontId="13" fillId="0" borderId="4" xfId="14" applyFont="1" applyBorder="1" applyAlignment="1">
      <alignment vertical="center" wrapText="1"/>
    </xf>
    <xf numFmtId="0" fontId="13" fillId="0" borderId="5" xfId="14" applyFont="1" applyBorder="1" applyAlignment="1">
      <alignment vertical="center" wrapText="1"/>
    </xf>
    <xf numFmtId="0" fontId="46" fillId="0" borderId="1" xfId="14" applyFont="1" applyBorder="1" applyAlignment="1">
      <alignment vertical="center" wrapText="1"/>
    </xf>
    <xf numFmtId="49" fontId="45" fillId="0" borderId="1" xfId="1" applyNumberFormat="1" applyFont="1" applyFill="1" applyBorder="1" applyAlignment="1" applyProtection="1">
      <alignment vertical="center" wrapText="1"/>
      <protection locked="0"/>
    </xf>
    <xf numFmtId="0" fontId="41" fillId="11" borderId="3" xfId="14" applyFont="1" applyFill="1" applyBorder="1" applyAlignment="1">
      <alignment vertical="center" wrapText="1"/>
    </xf>
    <xf numFmtId="0" fontId="41" fillId="16" borderId="3" xfId="14" applyFont="1" applyFill="1" applyBorder="1" applyAlignment="1">
      <alignment vertical="center" wrapText="1"/>
    </xf>
    <xf numFmtId="0" fontId="16" fillId="0" borderId="31" xfId="14" applyFont="1" applyBorder="1" applyAlignment="1">
      <alignment vertical="center" wrapText="1"/>
    </xf>
    <xf numFmtId="0" fontId="16" fillId="0" borderId="32" xfId="14" applyFont="1" applyBorder="1" applyAlignment="1">
      <alignment vertical="center" wrapText="1"/>
    </xf>
    <xf numFmtId="0" fontId="16" fillId="0" borderId="33" xfId="14" applyFont="1" applyBorder="1" applyAlignment="1">
      <alignment vertical="center" wrapText="1"/>
    </xf>
    <xf numFmtId="0" fontId="13" fillId="0" borderId="32" xfId="14" applyFont="1" applyBorder="1" applyAlignment="1">
      <alignment vertical="center" wrapText="1"/>
    </xf>
    <xf numFmtId="0" fontId="13" fillId="0" borderId="33" xfId="14" applyFont="1" applyBorder="1" applyAlignment="1">
      <alignment vertical="center" wrapText="1"/>
    </xf>
    <xf numFmtId="0" fontId="9" fillId="2" borderId="0" xfId="14" applyFont="1" applyFill="1" applyAlignment="1" applyProtection="1">
      <alignment vertical="center" wrapText="1"/>
      <protection locked="0"/>
    </xf>
    <xf numFmtId="0" fontId="12" fillId="2" borderId="0" xfId="14" applyFont="1" applyFill="1" applyAlignment="1">
      <alignment vertical="center" wrapText="1"/>
    </xf>
    <xf numFmtId="0" fontId="44" fillId="7" borderId="3" xfId="14" applyFont="1" applyFill="1" applyBorder="1" applyAlignment="1">
      <alignment vertical="center" wrapText="1"/>
    </xf>
    <xf numFmtId="0" fontId="44" fillId="5" borderId="3" xfId="14" applyFont="1" applyFill="1" applyBorder="1" applyAlignment="1">
      <alignment vertical="center" wrapText="1"/>
    </xf>
    <xf numFmtId="0" fontId="44" fillId="8" borderId="3" xfId="14" applyFont="1" applyFill="1" applyBorder="1" applyAlignment="1">
      <alignment vertical="center" wrapText="1"/>
    </xf>
    <xf numFmtId="0" fontId="44" fillId="9" borderId="3" xfId="14" applyFont="1" applyFill="1" applyBorder="1" applyAlignment="1">
      <alignment vertical="center" wrapText="1"/>
    </xf>
    <xf numFmtId="0" fontId="41" fillId="15" borderId="3" xfId="14" applyFont="1" applyFill="1" applyBorder="1" applyAlignment="1">
      <alignment vertical="center" wrapText="1"/>
    </xf>
    <xf numFmtId="0" fontId="41" fillId="4" borderId="3" xfId="14" applyFont="1" applyFill="1" applyBorder="1" applyAlignment="1">
      <alignment vertical="center" wrapText="1"/>
    </xf>
    <xf numFmtId="0" fontId="13" fillId="0" borderId="1" xfId="3" applyFont="1" applyBorder="1" applyAlignment="1">
      <alignment vertical="center" wrapText="1"/>
    </xf>
    <xf numFmtId="49" fontId="11" fillId="0" borderId="34" xfId="1" applyNumberFormat="1" applyFont="1" applyFill="1" applyBorder="1" applyAlignment="1" applyProtection="1">
      <alignment vertical="center" wrapText="1"/>
      <protection locked="0"/>
    </xf>
    <xf numFmtId="49" fontId="11" fillId="0" borderId="26" xfId="1" applyNumberFormat="1" applyFont="1" applyFill="1" applyBorder="1" applyAlignment="1" applyProtection="1">
      <alignment vertical="center" wrapText="1"/>
      <protection locked="0"/>
    </xf>
    <xf numFmtId="0" fontId="41" fillId="13" borderId="3" xfId="14" applyFont="1" applyFill="1" applyBorder="1" applyAlignment="1">
      <alignment vertical="center" wrapText="1"/>
    </xf>
    <xf numFmtId="0" fontId="11" fillId="0" borderId="1" xfId="14" applyFont="1" applyBorder="1" applyAlignment="1">
      <alignment vertical="center" wrapText="1"/>
    </xf>
    <xf numFmtId="0" fontId="11" fillId="2" borderId="0" xfId="14" applyFont="1" applyFill="1" applyAlignment="1" applyProtection="1">
      <alignment horizontal="left" vertical="center" wrapText="1"/>
      <protection locked="0"/>
    </xf>
    <xf numFmtId="0" fontId="13" fillId="0" borderId="1" xfId="3" applyFont="1" applyBorder="1" applyAlignment="1">
      <alignment horizontal="left" vertical="center" wrapText="1"/>
    </xf>
    <xf numFmtId="0" fontId="11" fillId="0" borderId="5" xfId="14" applyFont="1" applyBorder="1" applyAlignment="1">
      <alignment horizontal="left" vertical="center" wrapText="1"/>
    </xf>
    <xf numFmtId="49" fontId="11" fillId="0" borderId="1" xfId="14" applyNumberFormat="1" applyFont="1" applyBorder="1" applyAlignment="1" applyProtection="1">
      <alignment horizontal="left" vertical="center" wrapText="1"/>
      <protection locked="0"/>
    </xf>
    <xf numFmtId="0" fontId="13" fillId="0" borderId="31" xfId="14" applyFont="1" applyBorder="1" applyAlignment="1">
      <alignment horizontal="left" vertical="center" wrapText="1"/>
    </xf>
    <xf numFmtId="49" fontId="11" fillId="0" borderId="1" xfId="1" applyNumberFormat="1" applyFont="1" applyFill="1" applyBorder="1" applyAlignment="1" applyProtection="1">
      <alignment horizontal="left" vertical="center" wrapText="1"/>
      <protection locked="0"/>
    </xf>
    <xf numFmtId="49" fontId="45" fillId="0" borderId="1" xfId="1" applyNumberFormat="1" applyFont="1" applyFill="1" applyBorder="1" applyAlignment="1" applyProtection="1">
      <alignment horizontal="left" vertical="center" wrapText="1"/>
      <protection locked="0"/>
    </xf>
    <xf numFmtId="49" fontId="11" fillId="0" borderId="31" xfId="1" applyNumberFormat="1" applyFont="1" applyFill="1" applyBorder="1" applyAlignment="1" applyProtection="1">
      <alignment horizontal="left" vertical="center" wrapText="1"/>
      <protection locked="0"/>
    </xf>
    <xf numFmtId="49" fontId="11" fillId="0" borderId="32" xfId="1" applyNumberFormat="1" applyFont="1" applyFill="1" applyBorder="1" applyAlignment="1" applyProtection="1">
      <alignment horizontal="left" vertical="center" wrapText="1"/>
      <protection locked="0"/>
    </xf>
    <xf numFmtId="49" fontId="11" fillId="0" borderId="33" xfId="1" applyNumberFormat="1" applyFont="1" applyFill="1" applyBorder="1" applyAlignment="1" applyProtection="1">
      <alignment horizontal="left" vertical="center" wrapText="1"/>
      <protection locked="0"/>
    </xf>
    <xf numFmtId="0" fontId="11" fillId="0" borderId="31" xfId="14" applyFont="1" applyBorder="1" applyAlignment="1" applyProtection="1">
      <alignment horizontal="left" vertical="center" wrapText="1"/>
      <protection locked="0"/>
    </xf>
    <xf numFmtId="0" fontId="11" fillId="0" borderId="32" xfId="14" applyFont="1" applyBorder="1" applyAlignment="1" applyProtection="1">
      <alignment horizontal="left" vertical="center" wrapText="1"/>
      <protection locked="0"/>
    </xf>
    <xf numFmtId="0" fontId="11" fillId="0" borderId="33" xfId="14" applyFont="1" applyBorder="1" applyAlignment="1" applyProtection="1">
      <alignment horizontal="left" vertical="center" wrapText="1"/>
      <protection locked="0"/>
    </xf>
    <xf numFmtId="0" fontId="9" fillId="2" borderId="0" xfId="14" applyFont="1" applyFill="1" applyAlignment="1" applyProtection="1">
      <alignment horizontal="center" vertical="center" wrapText="1"/>
      <protection locked="0"/>
    </xf>
    <xf numFmtId="0" fontId="12" fillId="2" borderId="0" xfId="14" applyFont="1" applyFill="1" applyAlignment="1">
      <alignment horizontal="center" vertical="center" wrapText="1"/>
    </xf>
    <xf numFmtId="0" fontId="44" fillId="8" borderId="35" xfId="14" applyFont="1" applyFill="1" applyBorder="1" applyAlignment="1">
      <alignment horizontal="center" vertical="center" wrapText="1"/>
    </xf>
    <xf numFmtId="0" fontId="44" fillId="8" borderId="20" xfId="14" applyFont="1" applyFill="1" applyBorder="1" applyAlignment="1">
      <alignment horizontal="center" vertical="center" wrapText="1"/>
    </xf>
    <xf numFmtId="0" fontId="44" fillId="8" borderId="2" xfId="14" applyFont="1" applyFill="1" applyBorder="1" applyAlignment="1">
      <alignment horizontal="center" vertical="center" wrapText="1"/>
    </xf>
    <xf numFmtId="0" fontId="44" fillId="9" borderId="35" xfId="14" applyFont="1" applyFill="1" applyBorder="1" applyAlignment="1">
      <alignment horizontal="center" vertical="center" wrapText="1"/>
    </xf>
    <xf numFmtId="0" fontId="44" fillId="9" borderId="20" xfId="14" applyFont="1" applyFill="1" applyBorder="1" applyAlignment="1">
      <alignment horizontal="center" vertical="center" wrapText="1"/>
    </xf>
    <xf numFmtId="0" fontId="44" fillId="9" borderId="2" xfId="14" applyFont="1" applyFill="1" applyBorder="1" applyAlignment="1">
      <alignment horizontal="center" vertical="center" wrapText="1"/>
    </xf>
    <xf numFmtId="0" fontId="41" fillId="15" borderId="3" xfId="14" applyFont="1" applyFill="1" applyBorder="1" applyAlignment="1">
      <alignment horizontal="center" vertical="center" wrapText="1"/>
    </xf>
    <xf numFmtId="0" fontId="41" fillId="15" borderId="4" xfId="14" applyFont="1" applyFill="1" applyBorder="1" applyAlignment="1">
      <alignment horizontal="center" vertical="center" wrapText="1"/>
    </xf>
    <xf numFmtId="0" fontId="41" fillId="15" borderId="5" xfId="14" applyFont="1" applyFill="1" applyBorder="1" applyAlignment="1">
      <alignment horizontal="center" vertical="center" wrapText="1"/>
    </xf>
    <xf numFmtId="0" fontId="11" fillId="0" borderId="31" xfId="14" applyFont="1" applyBorder="1" applyAlignment="1" applyProtection="1">
      <alignment horizontal="center" vertical="center" wrapText="1"/>
      <protection locked="0"/>
    </xf>
    <xf numFmtId="0" fontId="11" fillId="0" borderId="32" xfId="14" applyFont="1" applyBorder="1" applyAlignment="1" applyProtection="1">
      <alignment horizontal="center" vertical="center" wrapText="1"/>
      <protection locked="0"/>
    </xf>
    <xf numFmtId="0" fontId="11" fillId="0" borderId="33" xfId="14" applyFont="1" applyBorder="1" applyAlignment="1" applyProtection="1">
      <alignment horizontal="center" vertical="center" wrapText="1"/>
      <protection locked="0"/>
    </xf>
    <xf numFmtId="0" fontId="11" fillId="0" borderId="31" xfId="3" applyFont="1" applyBorder="1" applyAlignment="1">
      <alignment horizontal="center" vertical="center" wrapText="1"/>
    </xf>
    <xf numFmtId="0" fontId="11" fillId="0" borderId="33" xfId="3" applyFont="1" applyBorder="1" applyAlignment="1">
      <alignment horizontal="center" vertical="center" wrapText="1"/>
    </xf>
    <xf numFmtId="0" fontId="11" fillId="0" borderId="32" xfId="3" applyFont="1" applyBorder="1" applyAlignment="1">
      <alignment horizontal="center" vertical="center" wrapText="1"/>
    </xf>
    <xf numFmtId="58" fontId="13" fillId="0" borderId="3" xfId="14" applyNumberFormat="1" applyFont="1" applyBorder="1" applyAlignment="1">
      <alignment horizontal="center" vertical="center" wrapText="1"/>
    </xf>
    <xf numFmtId="58" fontId="13" fillId="0" borderId="4" xfId="14" applyNumberFormat="1" applyFont="1" applyBorder="1" applyAlignment="1">
      <alignment horizontal="center" vertical="center" wrapText="1"/>
    </xf>
    <xf numFmtId="58" fontId="13" fillId="0" borderId="5" xfId="14" applyNumberFormat="1" applyFont="1" applyBorder="1" applyAlignment="1">
      <alignment horizontal="center" vertical="center" wrapText="1"/>
    </xf>
    <xf numFmtId="0" fontId="13" fillId="0" borderId="3" xfId="14" applyFont="1" applyBorder="1" applyAlignment="1">
      <alignment horizontal="center" vertical="center" wrapText="1"/>
    </xf>
    <xf numFmtId="0" fontId="13" fillId="0" borderId="4" xfId="14" applyFont="1" applyBorder="1" applyAlignment="1">
      <alignment horizontal="center" vertical="center" wrapText="1"/>
    </xf>
    <xf numFmtId="0" fontId="13" fillId="0" borderId="5" xfId="14" applyFont="1" applyBorder="1" applyAlignment="1">
      <alignment horizontal="center" vertical="center" wrapText="1"/>
    </xf>
    <xf numFmtId="0" fontId="41" fillId="4" borderId="34" xfId="14" applyFont="1" applyFill="1" applyBorder="1" applyAlignment="1">
      <alignment horizontal="center" vertical="center" wrapText="1"/>
    </xf>
    <xf numFmtId="0" fontId="41" fillId="4" borderId="28" xfId="14" applyFont="1" applyFill="1" applyBorder="1" applyAlignment="1">
      <alignment horizontal="center" vertical="center" wrapText="1"/>
    </xf>
    <xf numFmtId="0" fontId="41" fillId="4" borderId="26" xfId="14" applyFont="1" applyFill="1" applyBorder="1" applyAlignment="1">
      <alignment horizontal="center" vertical="center" wrapText="1"/>
    </xf>
    <xf numFmtId="0" fontId="41" fillId="13" borderId="3" xfId="14" applyFont="1" applyFill="1" applyBorder="1" applyAlignment="1">
      <alignment horizontal="center" vertical="center" wrapText="1"/>
    </xf>
    <xf numFmtId="0" fontId="41" fillId="13" borderId="4" xfId="14" applyFont="1" applyFill="1" applyBorder="1" applyAlignment="1">
      <alignment horizontal="center" vertical="center" wrapText="1"/>
    </xf>
    <xf numFmtId="0" fontId="41" fillId="13" borderId="5" xfId="14" applyFont="1" applyFill="1" applyBorder="1" applyAlignment="1">
      <alignment horizontal="center" vertical="center" wrapText="1"/>
    </xf>
    <xf numFmtId="0" fontId="41" fillId="11" borderId="3" xfId="14" applyFont="1" applyFill="1" applyBorder="1" applyAlignment="1">
      <alignment horizontal="center" vertical="center" wrapText="1"/>
    </xf>
    <xf numFmtId="0" fontId="41" fillId="11" borderId="4" xfId="14" applyFont="1" applyFill="1" applyBorder="1" applyAlignment="1">
      <alignment horizontal="center" vertical="center" wrapText="1"/>
    </xf>
    <xf numFmtId="0" fontId="41" fillId="11" borderId="5" xfId="14" applyFont="1" applyFill="1" applyBorder="1" applyAlignment="1">
      <alignment horizontal="center" vertical="center" wrapText="1"/>
    </xf>
    <xf numFmtId="0" fontId="41" fillId="16" borderId="3" xfId="14" applyFont="1" applyFill="1" applyBorder="1" applyAlignment="1">
      <alignment horizontal="center" vertical="center" wrapText="1"/>
    </xf>
    <xf numFmtId="0" fontId="41" fillId="16" borderId="4" xfId="14" applyFont="1" applyFill="1" applyBorder="1" applyAlignment="1">
      <alignment horizontal="center" vertical="center" wrapText="1"/>
    </xf>
    <xf numFmtId="0" fontId="41" fillId="16" borderId="5" xfId="14" applyFont="1" applyFill="1" applyBorder="1" applyAlignment="1">
      <alignment horizontal="center" vertical="center" wrapText="1"/>
    </xf>
    <xf numFmtId="0" fontId="44" fillId="5" borderId="29" xfId="14" applyFont="1" applyFill="1" applyBorder="1" applyAlignment="1">
      <alignment horizontal="center" vertical="center" wrapText="1"/>
    </xf>
    <xf numFmtId="0" fontId="44" fillId="5" borderId="0" xfId="14" applyFont="1" applyFill="1" applyAlignment="1">
      <alignment horizontal="center" vertical="center" wrapText="1"/>
    </xf>
    <xf numFmtId="0" fontId="44" fillId="5" borderId="6" xfId="14" applyFont="1" applyFill="1" applyBorder="1" applyAlignment="1">
      <alignment horizontal="center" vertical="center" wrapText="1"/>
    </xf>
    <xf numFmtId="0" fontId="44" fillId="7" borderId="35" xfId="14" applyFont="1" applyFill="1" applyBorder="1" applyAlignment="1">
      <alignment horizontal="center" vertical="center" wrapText="1"/>
    </xf>
    <xf numFmtId="0" fontId="44" fillId="7" borderId="20" xfId="14" applyFont="1" applyFill="1" applyBorder="1" applyAlignment="1">
      <alignment horizontal="center" vertical="center" wrapText="1"/>
    </xf>
    <xf numFmtId="0" fontId="44" fillId="7" borderId="2" xfId="14" applyFont="1" applyFill="1" applyBorder="1" applyAlignment="1">
      <alignment horizontal="center" vertical="center" wrapText="1"/>
    </xf>
    <xf numFmtId="0" fontId="13" fillId="0" borderId="31" xfId="14" applyFont="1" applyBorder="1" applyAlignment="1">
      <alignment horizontal="center" vertical="center" wrapText="1"/>
    </xf>
    <xf numFmtId="0" fontId="13" fillId="0" borderId="32" xfId="14" applyFont="1" applyBorder="1" applyAlignment="1">
      <alignment horizontal="center" vertical="center" wrapText="1"/>
    </xf>
    <xf numFmtId="0" fontId="13" fillId="0" borderId="33" xfId="14" applyFont="1" applyBorder="1" applyAlignment="1">
      <alignment horizontal="center" vertical="center" wrapText="1"/>
    </xf>
    <xf numFmtId="49" fontId="11" fillId="0" borderId="31" xfId="1" applyNumberFormat="1" applyFont="1" applyFill="1" applyBorder="1" applyAlignment="1" applyProtection="1">
      <alignment horizontal="center" vertical="center" wrapText="1"/>
      <protection locked="0"/>
    </xf>
    <xf numFmtId="49" fontId="11" fillId="0" borderId="32" xfId="1" applyNumberFormat="1" applyFont="1" applyFill="1" applyBorder="1" applyAlignment="1" applyProtection="1">
      <alignment horizontal="center" vertical="center" wrapText="1"/>
      <protection locked="0"/>
    </xf>
    <xf numFmtId="49" fontId="11" fillId="0" borderId="33" xfId="1" applyNumberFormat="1" applyFont="1" applyFill="1" applyBorder="1" applyAlignment="1" applyProtection="1">
      <alignment horizontal="center" vertical="center" wrapText="1"/>
      <protection locked="0"/>
    </xf>
    <xf numFmtId="0" fontId="11" fillId="6" borderId="3" xfId="14" applyFont="1" applyFill="1" applyBorder="1" applyAlignment="1" applyProtection="1">
      <alignment horizontal="center" vertical="center" wrapText="1"/>
      <protection locked="0"/>
    </xf>
    <xf numFmtId="0" fontId="11" fillId="6" borderId="4" xfId="14" applyFont="1" applyFill="1" applyBorder="1" applyAlignment="1" applyProtection="1">
      <alignment horizontal="center" vertical="center" wrapText="1"/>
      <protection locked="0"/>
    </xf>
    <xf numFmtId="0" fontId="11" fillId="6" borderId="5" xfId="14" applyFont="1" applyFill="1" applyBorder="1" applyAlignment="1" applyProtection="1">
      <alignment horizontal="center" vertical="center" wrapText="1"/>
      <protection locked="0"/>
    </xf>
    <xf numFmtId="0" fontId="11" fillId="0" borderId="3" xfId="14" applyFont="1" applyBorder="1" applyAlignment="1" applyProtection="1">
      <alignment horizontal="center" vertical="center" wrapText="1"/>
      <protection locked="0"/>
    </xf>
    <xf numFmtId="0" fontId="11" fillId="0" borderId="4" xfId="14" applyFont="1" applyBorder="1" applyAlignment="1" applyProtection="1">
      <alignment horizontal="center" vertical="center" wrapText="1"/>
      <protection locked="0"/>
    </xf>
    <xf numFmtId="0" fontId="11" fillId="0" borderId="5" xfId="14" applyFont="1" applyBorder="1" applyAlignment="1" applyProtection="1">
      <alignment horizontal="center" vertical="center" wrapText="1"/>
      <protection locked="0"/>
    </xf>
    <xf numFmtId="0" fontId="11" fillId="0" borderId="35" xfId="14" applyFont="1" applyBorder="1" applyAlignment="1" applyProtection="1">
      <alignment horizontal="center" vertical="center" wrapText="1"/>
      <protection locked="0"/>
    </xf>
    <xf numFmtId="0" fontId="11" fillId="0" borderId="2" xfId="14" applyFont="1" applyBorder="1" applyAlignment="1" applyProtection="1">
      <alignment horizontal="center" vertical="center" wrapText="1"/>
      <protection locked="0"/>
    </xf>
    <xf numFmtId="0" fontId="11" fillId="0" borderId="29" xfId="14" applyFont="1" applyBorder="1" applyAlignment="1" applyProtection="1">
      <alignment horizontal="center" vertical="center" wrapText="1"/>
      <protection locked="0"/>
    </xf>
    <xf numFmtId="0" fontId="11" fillId="0" borderId="6" xfId="14" applyFont="1" applyBorder="1" applyAlignment="1" applyProtection="1">
      <alignment horizontal="center" vertical="center" wrapText="1"/>
      <protection locked="0"/>
    </xf>
    <xf numFmtId="0" fontId="11" fillId="0" borderId="34" xfId="14" applyFont="1" applyBorder="1" applyAlignment="1" applyProtection="1">
      <alignment horizontal="center" vertical="center" wrapText="1"/>
      <protection locked="0"/>
    </xf>
    <xf numFmtId="0" fontId="11" fillId="0" borderId="26" xfId="14" applyFont="1" applyBorder="1" applyAlignment="1" applyProtection="1">
      <alignment horizontal="center" vertical="center" wrapText="1"/>
      <protection locked="0"/>
    </xf>
    <xf numFmtId="0" fontId="13" fillId="0" borderId="35" xfId="14" applyFont="1" applyBorder="1" applyAlignment="1">
      <alignment horizontal="center" vertical="center" wrapText="1"/>
    </xf>
    <xf numFmtId="0" fontId="13" fillId="0" borderId="20" xfId="14" applyFont="1" applyBorder="1" applyAlignment="1">
      <alignment horizontal="center" vertical="center" wrapText="1"/>
    </xf>
    <xf numFmtId="0" fontId="13" fillId="0" borderId="2" xfId="14" applyFont="1" applyBorder="1" applyAlignment="1">
      <alignment horizontal="center" vertical="center" wrapText="1"/>
    </xf>
    <xf numFmtId="0" fontId="13" fillId="0" borderId="29" xfId="14" applyFont="1" applyBorder="1" applyAlignment="1">
      <alignment horizontal="center" vertical="center" wrapText="1"/>
    </xf>
    <xf numFmtId="0" fontId="13" fillId="0" borderId="0" xfId="14" applyFont="1" applyAlignment="1">
      <alignment horizontal="center" vertical="center" wrapText="1"/>
    </xf>
    <xf numFmtId="0" fontId="13" fillId="0" borderId="6" xfId="14" applyFont="1" applyBorder="1" applyAlignment="1">
      <alignment horizontal="center" vertical="center" wrapText="1"/>
    </xf>
    <xf numFmtId="0" fontId="13" fillId="0" borderId="34" xfId="14" applyFont="1" applyBorder="1" applyAlignment="1">
      <alignment horizontal="center" vertical="center" wrapText="1"/>
    </xf>
    <xf numFmtId="0" fontId="13" fillId="0" borderId="28" xfId="14" applyFont="1" applyBorder="1" applyAlignment="1">
      <alignment horizontal="center" vertical="center" wrapText="1"/>
    </xf>
    <xf numFmtId="0" fontId="13" fillId="0" borderId="26" xfId="14" applyFont="1" applyBorder="1" applyAlignment="1">
      <alignment horizontal="center" vertical="center" wrapText="1"/>
    </xf>
    <xf numFmtId="177" fontId="34" fillId="0" borderId="31" xfId="14" applyNumberFormat="1" applyFont="1" applyBorder="1" applyAlignment="1" applyProtection="1">
      <alignment horizontal="center" vertical="center" wrapText="1"/>
      <protection locked="0"/>
    </xf>
    <xf numFmtId="177" fontId="34" fillId="0" borderId="32" xfId="14" applyNumberFormat="1" applyFont="1" applyBorder="1" applyAlignment="1" applyProtection="1">
      <alignment horizontal="center" vertical="center" wrapText="1"/>
      <protection locked="0"/>
    </xf>
    <xf numFmtId="177" fontId="34" fillId="0" borderId="33" xfId="14" applyNumberFormat="1" applyFont="1" applyBorder="1" applyAlignment="1" applyProtection="1">
      <alignment horizontal="center" vertical="center" wrapText="1"/>
      <protection locked="0"/>
    </xf>
    <xf numFmtId="0" fontId="11" fillId="0" borderId="20" xfId="14" applyFont="1" applyBorder="1" applyAlignment="1" applyProtection="1">
      <alignment horizontal="center" vertical="center" wrapText="1"/>
      <protection locked="0"/>
    </xf>
    <xf numFmtId="0" fontId="11" fillId="0" borderId="0" xfId="14" applyFont="1" applyAlignment="1" applyProtection="1">
      <alignment horizontal="center" vertical="center" wrapText="1"/>
      <protection locked="0"/>
    </xf>
    <xf numFmtId="0" fontId="11" fillId="0" borderId="28" xfId="14" applyFont="1" applyBorder="1" applyAlignment="1" applyProtection="1">
      <alignment horizontal="center" vertical="center" wrapText="1"/>
      <protection locked="0"/>
    </xf>
    <xf numFmtId="177" fontId="11" fillId="0" borderId="31" xfId="14" applyNumberFormat="1" applyFont="1" applyBorder="1" applyAlignment="1" applyProtection="1">
      <alignment horizontal="center" vertical="center" wrapText="1"/>
      <protection locked="0"/>
    </xf>
    <xf numFmtId="177" fontId="11" fillId="0" borderId="32" xfId="14" applyNumberFormat="1" applyFont="1" applyBorder="1" applyAlignment="1" applyProtection="1">
      <alignment horizontal="center" vertical="center" wrapText="1"/>
      <protection locked="0"/>
    </xf>
    <xf numFmtId="177" fontId="11" fillId="0" borderId="33" xfId="14" applyNumberFormat="1" applyFont="1" applyBorder="1" applyAlignment="1" applyProtection="1">
      <alignment horizontal="center" vertical="center" wrapText="1"/>
      <protection locked="0"/>
    </xf>
    <xf numFmtId="0" fontId="13" fillId="0" borderId="31" xfId="14" applyFont="1" applyBorder="1" applyAlignment="1">
      <alignment horizontal="left" vertical="center" wrapText="1"/>
    </xf>
    <xf numFmtId="0" fontId="13" fillId="0" borderId="33" xfId="14" applyFont="1" applyBorder="1" applyAlignment="1">
      <alignment horizontal="left" vertical="center" wrapText="1"/>
    </xf>
    <xf numFmtId="0" fontId="13" fillId="0" borderId="32" xfId="14" applyFont="1" applyBorder="1" applyAlignment="1">
      <alignment horizontal="left" vertical="center" wrapText="1"/>
    </xf>
    <xf numFmtId="0" fontId="13" fillId="0" borderId="31" xfId="3" applyFont="1" applyBorder="1" applyAlignment="1">
      <alignment horizontal="center" vertical="center" wrapText="1"/>
    </xf>
    <xf numFmtId="0" fontId="13" fillId="0" borderId="33" xfId="3" applyFont="1" applyBorder="1" applyAlignment="1">
      <alignment horizontal="center" vertical="center" wrapText="1"/>
    </xf>
    <xf numFmtId="0" fontId="19" fillId="0" borderId="27" xfId="14" applyFont="1" applyBorder="1" applyAlignment="1">
      <alignment horizontal="center" vertical="center" wrapText="1"/>
    </xf>
    <xf numFmtId="0" fontId="19" fillId="0" borderId="28" xfId="14" applyFont="1" applyBorder="1" applyAlignment="1">
      <alignment horizontal="center" vertical="center" wrapText="1"/>
    </xf>
    <xf numFmtId="0" fontId="19" fillId="0" borderId="26" xfId="14" applyFont="1" applyBorder="1" applyAlignment="1">
      <alignment horizontal="center" vertical="center" wrapText="1"/>
    </xf>
    <xf numFmtId="0" fontId="47" fillId="2" borderId="1" xfId="14" applyFont="1" applyFill="1" applyBorder="1" applyAlignment="1" applyProtection="1">
      <alignment horizontal="center" vertical="center" wrapText="1"/>
      <protection locked="0"/>
    </xf>
    <xf numFmtId="0" fontId="42" fillId="10" borderId="13" xfId="14" applyFont="1" applyFill="1" applyBorder="1" applyAlignment="1">
      <alignment horizontal="center" vertical="center" wrapText="1"/>
    </xf>
    <xf numFmtId="0" fontId="42" fillId="10" borderId="1" xfId="14" applyFont="1" applyFill="1" applyBorder="1" applyAlignment="1">
      <alignment horizontal="center" vertical="center" wrapText="1"/>
    </xf>
    <xf numFmtId="0" fontId="19" fillId="0" borderId="24" xfId="3" applyFont="1" applyBorder="1" applyAlignment="1">
      <alignment horizontal="left" vertical="center" wrapText="1"/>
    </xf>
    <xf numFmtId="0" fontId="19" fillId="0" borderId="7" xfId="3" applyFont="1" applyBorder="1" applyAlignment="1">
      <alignment horizontal="left" vertical="center" wrapText="1"/>
    </xf>
    <xf numFmtId="0" fontId="19" fillId="0" borderId="25" xfId="3" applyFont="1" applyBorder="1" applyAlignment="1">
      <alignment horizontal="left" vertical="center" wrapText="1"/>
    </xf>
    <xf numFmtId="0" fontId="53" fillId="4" borderId="1" xfId="13" applyFont="1" applyFill="1" applyBorder="1" applyAlignment="1">
      <alignment horizontal="center" vertical="center" wrapText="1" readingOrder="1"/>
    </xf>
    <xf numFmtId="0" fontId="50" fillId="14" borderId="3" xfId="13" applyFont="1" applyFill="1" applyBorder="1" applyAlignment="1">
      <alignment horizontal="center" vertical="center" wrapText="1" readingOrder="1"/>
    </xf>
    <xf numFmtId="0" fontId="50" fillId="14" borderId="4" xfId="13" applyFont="1" applyFill="1" applyBorder="1" applyAlignment="1">
      <alignment horizontal="center" vertical="center" wrapText="1" readingOrder="1"/>
    </xf>
    <xf numFmtId="0" fontId="50" fillId="14" borderId="5" xfId="13" applyFont="1" applyFill="1" applyBorder="1" applyAlignment="1">
      <alignment horizontal="center" vertical="center" wrapText="1" readingOrder="1"/>
    </xf>
    <xf numFmtId="0" fontId="29" fillId="2" borderId="3" xfId="12" applyFont="1" applyFill="1" applyBorder="1" applyAlignment="1">
      <alignment horizontal="center" vertical="center" wrapText="1"/>
    </xf>
    <xf numFmtId="0" fontId="29" fillId="2" borderId="4" xfId="12" applyFont="1" applyFill="1" applyBorder="1" applyAlignment="1">
      <alignment horizontal="center" vertical="center" wrapText="1"/>
    </xf>
    <xf numFmtId="0" fontId="29" fillId="2" borderId="14" xfId="12" applyFont="1" applyFill="1" applyBorder="1" applyAlignment="1">
      <alignment horizontal="center" vertical="center" wrapText="1"/>
    </xf>
    <xf numFmtId="0" fontId="26" fillId="2" borderId="7" xfId="12" applyFont="1" applyFill="1" applyBorder="1" applyAlignment="1">
      <alignment horizontal="right" vertical="center" wrapText="1"/>
    </xf>
    <xf numFmtId="0" fontId="27" fillId="2" borderId="7" xfId="12" applyFont="1" applyFill="1" applyBorder="1" applyAlignment="1">
      <alignment horizontal="right" vertical="center"/>
    </xf>
    <xf numFmtId="0" fontId="29" fillId="2" borderId="9" xfId="12" applyFont="1" applyFill="1" applyBorder="1" applyAlignment="1">
      <alignment horizontal="center" vertical="center" wrapText="1"/>
    </xf>
    <xf numFmtId="0" fontId="29" fillId="2" borderId="10" xfId="12" applyFont="1" applyFill="1" applyBorder="1" applyAlignment="1">
      <alignment horizontal="center" vertical="center" wrapText="1"/>
    </xf>
    <xf numFmtId="0" fontId="28" fillId="2" borderId="3" xfId="12" applyFont="1" applyFill="1" applyBorder="1" applyAlignment="1">
      <alignment horizontal="center" vertical="center" wrapText="1"/>
    </xf>
    <xf numFmtId="0" fontId="28" fillId="2" borderId="4" xfId="12" applyFont="1" applyFill="1" applyBorder="1" applyAlignment="1">
      <alignment horizontal="center" vertical="center" wrapText="1"/>
    </xf>
    <xf numFmtId="0" fontId="28" fillId="2" borderId="14" xfId="12" applyFont="1" applyFill="1" applyBorder="1" applyAlignment="1">
      <alignment horizontal="center" vertical="center" wrapText="1"/>
    </xf>
    <xf numFmtId="0" fontId="30" fillId="2" borderId="15" xfId="12" applyFont="1" applyFill="1" applyBorder="1" applyAlignment="1">
      <alignment horizontal="left" vertical="center" wrapText="1"/>
    </xf>
    <xf numFmtId="0" fontId="30" fillId="2" borderId="5" xfId="12" applyFont="1" applyFill="1" applyBorder="1" applyAlignment="1">
      <alignment horizontal="left" vertical="center" wrapText="1"/>
    </xf>
    <xf numFmtId="0" fontId="10" fillId="2" borderId="4" xfId="12" applyFont="1" applyFill="1" applyBorder="1" applyAlignment="1">
      <alignment horizontal="center" vertical="center" wrapText="1"/>
    </xf>
    <xf numFmtId="0" fontId="10" fillId="2" borderId="14" xfId="12" applyFont="1" applyFill="1" applyBorder="1" applyAlignment="1">
      <alignment horizontal="center" vertical="center" wrapText="1"/>
    </xf>
    <xf numFmtId="0" fontId="31" fillId="2" borderId="16" xfId="12" applyFont="1" applyFill="1" applyBorder="1">
      <alignment vertical="center"/>
    </xf>
    <xf numFmtId="0" fontId="31" fillId="2" borderId="0" xfId="12" applyFont="1" applyFill="1">
      <alignment vertical="center"/>
    </xf>
    <xf numFmtId="0" fontId="31" fillId="2" borderId="17" xfId="12" applyFont="1" applyFill="1" applyBorder="1">
      <alignment vertical="center"/>
    </xf>
    <xf numFmtId="0" fontId="57" fillId="2" borderId="3" xfId="12" applyFont="1" applyFill="1" applyBorder="1" applyAlignment="1">
      <alignment horizontal="center" vertical="center" wrapText="1"/>
    </xf>
    <xf numFmtId="0" fontId="57" fillId="2" borderId="4" xfId="12" applyFont="1" applyFill="1" applyBorder="1" applyAlignment="1">
      <alignment horizontal="center" vertical="center" wrapText="1"/>
    </xf>
    <xf numFmtId="0" fontId="57" fillId="2" borderId="14" xfId="12" applyFont="1" applyFill="1" applyBorder="1" applyAlignment="1">
      <alignment horizontal="center" vertical="center" wrapText="1"/>
    </xf>
    <xf numFmtId="0" fontId="30" fillId="2" borderId="13" xfId="12" applyFont="1" applyFill="1" applyBorder="1" applyAlignment="1">
      <alignment horizontal="justify" vertical="center" wrapText="1"/>
    </xf>
    <xf numFmtId="0" fontId="30" fillId="2" borderId="1" xfId="12" applyFont="1" applyFill="1" applyBorder="1" applyAlignment="1">
      <alignment horizontal="justify" vertical="center" wrapText="1"/>
    </xf>
    <xf numFmtId="0" fontId="32" fillId="2" borderId="1" xfId="12" applyFont="1" applyFill="1" applyBorder="1" applyAlignment="1">
      <alignment horizontal="left" vertical="center" wrapText="1"/>
    </xf>
    <xf numFmtId="0" fontId="32" fillId="2" borderId="18" xfId="12" applyFont="1" applyFill="1" applyBorder="1" applyAlignment="1">
      <alignment horizontal="left" vertical="center" wrapText="1"/>
    </xf>
    <xf numFmtId="0" fontId="36" fillId="2" borderId="21" xfId="12" applyFont="1" applyFill="1" applyBorder="1" applyAlignment="1">
      <alignment horizontal="left" vertical="center" wrapText="1"/>
    </xf>
    <xf numFmtId="0" fontId="36" fillId="2" borderId="22" xfId="12" applyFont="1" applyFill="1" applyBorder="1" applyAlignment="1">
      <alignment horizontal="left" vertical="center" wrapText="1"/>
    </xf>
    <xf numFmtId="0" fontId="36" fillId="2" borderId="23" xfId="12" applyFont="1" applyFill="1" applyBorder="1" applyAlignment="1">
      <alignment horizontal="left" vertical="center" wrapText="1"/>
    </xf>
    <xf numFmtId="0" fontId="33" fillId="2" borderId="13" xfId="12" applyFont="1" applyFill="1" applyBorder="1" applyAlignment="1">
      <alignment horizontal="center" wrapText="1"/>
    </xf>
    <xf numFmtId="0" fontId="33" fillId="2" borderId="1" xfId="12" applyFont="1" applyFill="1" applyBorder="1" applyAlignment="1">
      <alignment horizontal="center" wrapText="1"/>
    </xf>
    <xf numFmtId="0" fontId="33" fillId="2" borderId="3" xfId="12" applyFont="1" applyFill="1" applyBorder="1" applyAlignment="1">
      <alignment horizontal="center" wrapText="1"/>
    </xf>
    <xf numFmtId="0" fontId="33" fillId="2" borderId="4" xfId="12" applyFont="1" applyFill="1" applyBorder="1" applyAlignment="1">
      <alignment horizontal="center" wrapText="1"/>
    </xf>
    <xf numFmtId="0" fontId="33" fillId="2" borderId="14" xfId="12" applyFont="1" applyFill="1" applyBorder="1" applyAlignment="1">
      <alignment horizontal="center" wrapText="1"/>
    </xf>
    <xf numFmtId="0" fontId="10" fillId="2" borderId="19" xfId="12" applyFont="1" applyFill="1" applyBorder="1" applyAlignment="1">
      <alignment horizontal="left" vertical="center" wrapText="1"/>
    </xf>
    <xf numFmtId="0" fontId="10" fillId="2" borderId="20" xfId="12" applyFont="1" applyFill="1" applyBorder="1" applyAlignment="1">
      <alignment horizontal="left" vertical="center" wrapText="1"/>
    </xf>
    <xf numFmtId="0" fontId="10" fillId="2" borderId="2" xfId="12" applyFont="1" applyFill="1" applyBorder="1" applyAlignment="1">
      <alignment horizontal="left" vertical="center" wrapText="1"/>
    </xf>
    <xf numFmtId="0" fontId="10" fillId="2" borderId="16" xfId="12" applyFont="1" applyFill="1" applyBorder="1" applyAlignment="1">
      <alignment horizontal="left" vertical="center" wrapText="1"/>
    </xf>
    <xf numFmtId="0" fontId="10" fillId="2" borderId="0" xfId="12" applyFont="1" applyFill="1" applyAlignment="1">
      <alignment horizontal="left" vertical="center" wrapText="1"/>
    </xf>
    <xf numFmtId="0" fontId="10" fillId="2" borderId="6" xfId="12" applyFont="1" applyFill="1" applyBorder="1" applyAlignment="1">
      <alignment horizontal="left" vertical="center" wrapText="1"/>
    </xf>
    <xf numFmtId="0" fontId="11" fillId="2" borderId="1" xfId="12" applyFont="1" applyFill="1" applyBorder="1" applyAlignment="1">
      <alignment horizontal="left" vertical="center" wrapText="1"/>
    </xf>
    <xf numFmtId="0" fontId="11" fillId="2" borderId="18" xfId="12" applyFont="1" applyFill="1" applyBorder="1" applyAlignment="1">
      <alignment horizontal="left" vertical="center" wrapText="1"/>
    </xf>
    <xf numFmtId="49" fontId="11" fillId="2" borderId="3" xfId="12" applyNumberFormat="1" applyFont="1" applyFill="1" applyBorder="1" applyAlignment="1">
      <alignment horizontal="left" vertical="center" wrapText="1"/>
    </xf>
    <xf numFmtId="49" fontId="11" fillId="2" borderId="14" xfId="12" applyNumberFormat="1" applyFont="1" applyFill="1" applyBorder="1" applyAlignment="1">
      <alignment horizontal="left" vertical="center" wrapText="1"/>
    </xf>
    <xf numFmtId="176" fontId="11" fillId="2" borderId="1" xfId="12" applyNumberFormat="1" applyFont="1" applyFill="1" applyBorder="1" applyAlignment="1">
      <alignment horizontal="left" vertical="center" wrapText="1"/>
    </xf>
    <xf numFmtId="176" fontId="11" fillId="2" borderId="18" xfId="12" applyNumberFormat="1" applyFont="1" applyFill="1" applyBorder="1" applyAlignment="1">
      <alignment horizontal="left" vertical="center" wrapText="1"/>
    </xf>
  </cellXfs>
  <cellStyles count="16">
    <cellStyle name="3232" xfId="5" xr:uid="{00000000-0005-0000-0000-000000000000}"/>
    <cellStyle name="標準 2" xfId="11" xr:uid="{00000000-0005-0000-0000-000001000000}"/>
    <cellStyle name="常规" xfId="0" builtinId="0"/>
    <cellStyle name="常规 10" xfId="4" xr:uid="{00000000-0005-0000-0000-000003000000}"/>
    <cellStyle name="常规 2" xfId="6" xr:uid="{00000000-0005-0000-0000-000004000000}"/>
    <cellStyle name="常规 2 2" xfId="3" xr:uid="{00000000-0005-0000-0000-000005000000}"/>
    <cellStyle name="常规 2 3" xfId="14" xr:uid="{00000000-0005-0000-0000-000006000000}"/>
    <cellStyle name="常规 3" xfId="7" xr:uid="{00000000-0005-0000-0000-000007000000}"/>
    <cellStyle name="常规 3 2" xfId="2" xr:uid="{00000000-0005-0000-0000-000008000000}"/>
    <cellStyle name="常规 3 3" xfId="13" xr:uid="{00000000-0005-0000-0000-000009000000}"/>
    <cellStyle name="常规 4" xfId="10" xr:uid="{00000000-0005-0000-0000-00000A000000}"/>
    <cellStyle name="常规 5" xfId="8" xr:uid="{00000000-0005-0000-0000-00000B000000}"/>
    <cellStyle name="常规 6" xfId="12" xr:uid="{00000000-0005-0000-0000-00000C000000}"/>
    <cellStyle name="常规 7" xfId="15" xr:uid="{EC6060F4-4BF1-41B1-AC1C-3FCBBFE44161}"/>
    <cellStyle name="超链接" xfId="1" builtinId="8"/>
    <cellStyle name="超链接 2" xfId="9" xr:uid="{00000000-0005-0000-0000-00000E000000}"/>
  </cellStyles>
  <dxfs count="0"/>
  <tableStyles count="0" defaultTableStyle="TableStyleMedium2" defaultPivotStyle="PivotStyleLight16"/>
  <colors>
    <mruColors>
      <color rgb="FFFFFF00"/>
      <color rgb="FF9590DD"/>
      <color rgb="FFCC0000"/>
      <color rgb="FFE5F7F7"/>
      <color rgb="FFDEFEFB"/>
      <color rgb="FFDBEEF3"/>
      <color rgb="FFFDE9D9"/>
      <color rgb="FFB2B2B2"/>
      <color rgb="FF376091"/>
      <color rgb="FF6F9E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hyperlink" Target="#&#19987;&#19994;&#35838;&#30446;&#24405;!A125"/><Relationship Id="rId13" Type="http://schemas.openxmlformats.org/officeDocument/2006/relationships/image" Target="../media/image4.jpeg"/><Relationship Id="rId3" Type="http://schemas.openxmlformats.org/officeDocument/2006/relationships/hyperlink" Target="#&#19987;&#19994;&#35838;&#30446;&#24405;!A5"/><Relationship Id="rId7" Type="http://schemas.openxmlformats.org/officeDocument/2006/relationships/hyperlink" Target="#&#19987;&#19994;&#35838;&#30446;&#24405;!A32"/><Relationship Id="rId12" Type="http://schemas.openxmlformats.org/officeDocument/2006/relationships/image" Target="../media/image3.png"/><Relationship Id="rId2" Type="http://schemas.openxmlformats.org/officeDocument/2006/relationships/hyperlink" Target="#&#19987;&#19994;&#35838;&#30446;&#24405;!A104"/><Relationship Id="rId1" Type="http://schemas.openxmlformats.org/officeDocument/2006/relationships/image" Target="../media/image1.gif"/><Relationship Id="rId6" Type="http://schemas.openxmlformats.org/officeDocument/2006/relationships/hyperlink" Target="#&#19987;&#19994;&#35838;&#30446;&#24405;!A45"/><Relationship Id="rId11" Type="http://schemas.openxmlformats.org/officeDocument/2006/relationships/image" Target="../media/image2.png"/><Relationship Id="rId5" Type="http://schemas.openxmlformats.org/officeDocument/2006/relationships/hyperlink" Target="#&#19987;&#19994;&#35838;&#30446;&#24405;!A61"/><Relationship Id="rId10" Type="http://schemas.openxmlformats.org/officeDocument/2006/relationships/hyperlink" Target="#&#19987;&#19994;&#35838;&#30446;&#24405;!A113"/><Relationship Id="rId4" Type="http://schemas.openxmlformats.org/officeDocument/2006/relationships/hyperlink" Target="#&#19987;&#19994;&#35838;&#30446;&#24405;!A75"/><Relationship Id="rId9" Type="http://schemas.openxmlformats.org/officeDocument/2006/relationships/hyperlink" Target="#&#19987;&#19994;&#35838;&#30446;&#24405;!A83"/><Relationship Id="rId14" Type="http://schemas.openxmlformats.org/officeDocument/2006/relationships/hyperlink" Target="#&#19987;&#19994;&#35838;&#30446;&#24405;!A131"/></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13</xdr:col>
      <xdr:colOff>283210</xdr:colOff>
      <xdr:row>2</xdr:row>
      <xdr:rowOff>18415</xdr:rowOff>
    </xdr:from>
    <xdr:to>
      <xdr:col>13</xdr:col>
      <xdr:colOff>288652</xdr:colOff>
      <xdr:row>2</xdr:row>
      <xdr:rowOff>168910</xdr:rowOff>
    </xdr:to>
    <xdr:sp macro="" textlink="">
      <xdr:nvSpPr>
        <xdr:cNvPr id="2" name="流程图: 可选过程 1">
          <a:extLst>
            <a:ext uri="{FF2B5EF4-FFF2-40B4-BE49-F238E27FC236}">
              <a16:creationId xmlns:a16="http://schemas.microsoft.com/office/drawing/2014/main" id="{00000000-0008-0000-0000-000002000000}"/>
            </a:ext>
          </a:extLst>
        </xdr:cNvPr>
        <xdr:cNvSpPr/>
      </xdr:nvSpPr>
      <xdr:spPr>
        <a:xfrm>
          <a:off x="9319260" y="589915"/>
          <a:ext cx="0" cy="150495"/>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管理体系</a:t>
          </a:r>
        </a:p>
      </xdr:txBody>
    </xdr:sp>
    <xdr:clientData/>
  </xdr:twoCellAnchor>
  <xdr:twoCellAnchor editAs="oneCell">
    <xdr:from>
      <xdr:col>2</xdr:col>
      <xdr:colOff>2136589</xdr:colOff>
      <xdr:row>30</xdr:row>
      <xdr:rowOff>0</xdr:rowOff>
    </xdr:from>
    <xdr:to>
      <xdr:col>2</xdr:col>
      <xdr:colOff>2150194</xdr:colOff>
      <xdr:row>30</xdr:row>
      <xdr:rowOff>18145</xdr:rowOff>
    </xdr:to>
    <xdr:pic>
      <xdr:nvPicPr>
        <xdr:cNvPr id="3" name="图片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38389" y="12661900"/>
          <a:ext cx="0" cy="25400"/>
        </a:xfrm>
        <a:prstGeom prst="rect">
          <a:avLst/>
        </a:prstGeom>
      </xdr:spPr>
    </xdr:pic>
    <xdr:clientData/>
  </xdr:twoCellAnchor>
  <xdr:twoCellAnchor editAs="oneCell">
    <xdr:from>
      <xdr:col>11</xdr:col>
      <xdr:colOff>198120</xdr:colOff>
      <xdr:row>2</xdr:row>
      <xdr:rowOff>23495</xdr:rowOff>
    </xdr:from>
    <xdr:to>
      <xdr:col>11</xdr:col>
      <xdr:colOff>209911</xdr:colOff>
      <xdr:row>2</xdr:row>
      <xdr:rowOff>173990</xdr:rowOff>
    </xdr:to>
    <xdr:sp macro="" textlink="">
      <xdr:nvSpPr>
        <xdr:cNvPr id="4" name="流程图: 可选过程 3">
          <a:extLst>
            <a:ext uri="{FF2B5EF4-FFF2-40B4-BE49-F238E27FC236}">
              <a16:creationId xmlns:a16="http://schemas.microsoft.com/office/drawing/2014/main" id="{00000000-0008-0000-0000-000004000000}"/>
            </a:ext>
          </a:extLst>
        </xdr:cNvPr>
        <xdr:cNvSpPr/>
      </xdr:nvSpPr>
      <xdr:spPr>
        <a:xfrm>
          <a:off x="8376920" y="594995"/>
          <a:ext cx="0" cy="150495"/>
        </a:xfrm>
        <a:prstGeom prst="flowChartAlternateProcess">
          <a:avLst/>
        </a:prstGeom>
        <a:solidFill>
          <a:schemeClr val="accent1">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人才发展</a:t>
          </a:r>
        </a:p>
      </xdr:txBody>
    </xdr:sp>
    <xdr:clientData/>
  </xdr:twoCellAnchor>
  <xdr:twoCellAnchor editAs="oneCell">
    <xdr:from>
      <xdr:col>9</xdr:col>
      <xdr:colOff>116840</xdr:colOff>
      <xdr:row>2</xdr:row>
      <xdr:rowOff>22225</xdr:rowOff>
    </xdr:from>
    <xdr:to>
      <xdr:col>9</xdr:col>
      <xdr:colOff>116840</xdr:colOff>
      <xdr:row>2</xdr:row>
      <xdr:rowOff>172720</xdr:rowOff>
    </xdr:to>
    <xdr:sp macro="" textlink="">
      <xdr:nvSpPr>
        <xdr:cNvPr id="5" name="流程图: 可选过程 4">
          <a:extLst>
            <a:ext uri="{FF2B5EF4-FFF2-40B4-BE49-F238E27FC236}">
              <a16:creationId xmlns:a16="http://schemas.microsoft.com/office/drawing/2014/main" id="{00000000-0008-0000-0000-000005000000}"/>
            </a:ext>
          </a:extLst>
        </xdr:cNvPr>
        <xdr:cNvSpPr/>
      </xdr:nvSpPr>
      <xdr:spPr>
        <a:xfrm>
          <a:off x="7324090" y="593725"/>
          <a:ext cx="0" cy="150495"/>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人力资源</a:t>
          </a:r>
        </a:p>
      </xdr:txBody>
    </xdr:sp>
    <xdr:clientData/>
  </xdr:twoCellAnchor>
  <xdr:twoCellAnchor editAs="oneCell">
    <xdr:from>
      <xdr:col>7</xdr:col>
      <xdr:colOff>29210</xdr:colOff>
      <xdr:row>2</xdr:row>
      <xdr:rowOff>20955</xdr:rowOff>
    </xdr:from>
    <xdr:to>
      <xdr:col>7</xdr:col>
      <xdr:colOff>29210</xdr:colOff>
      <xdr:row>2</xdr:row>
      <xdr:rowOff>171450</xdr:rowOff>
    </xdr:to>
    <xdr:sp macro="" textlink="">
      <xdr:nvSpPr>
        <xdr:cNvPr id="6" name="流程图: 可选过程 5">
          <a:extLst>
            <a:ext uri="{FF2B5EF4-FFF2-40B4-BE49-F238E27FC236}">
              <a16:creationId xmlns:a16="http://schemas.microsoft.com/office/drawing/2014/main" id="{00000000-0008-0000-0000-000006000000}"/>
            </a:ext>
          </a:extLst>
        </xdr:cNvPr>
        <xdr:cNvSpPr/>
      </xdr:nvSpPr>
      <xdr:spPr>
        <a:xfrm>
          <a:off x="6449060" y="592455"/>
          <a:ext cx="0" cy="150495"/>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p>
      </xdr:txBody>
    </xdr:sp>
    <xdr:clientData/>
  </xdr:twoCellAnchor>
  <xdr:twoCellAnchor editAs="oneCell">
    <xdr:from>
      <xdr:col>5</xdr:col>
      <xdr:colOff>21590</xdr:colOff>
      <xdr:row>2</xdr:row>
      <xdr:rowOff>23495</xdr:rowOff>
    </xdr:from>
    <xdr:to>
      <xdr:col>5</xdr:col>
      <xdr:colOff>21590</xdr:colOff>
      <xdr:row>2</xdr:row>
      <xdr:rowOff>173990</xdr:rowOff>
    </xdr:to>
    <xdr:sp macro="" textlink="">
      <xdr:nvSpPr>
        <xdr:cNvPr id="7" name="流程图: 可选过程 6">
          <a:extLst>
            <a:ext uri="{FF2B5EF4-FFF2-40B4-BE49-F238E27FC236}">
              <a16:creationId xmlns:a16="http://schemas.microsoft.com/office/drawing/2014/main" id="{00000000-0008-0000-0000-000007000000}"/>
            </a:ext>
          </a:extLst>
        </xdr:cNvPr>
        <xdr:cNvSpPr/>
      </xdr:nvSpPr>
      <xdr:spPr>
        <a:xfrm>
          <a:off x="5527040" y="594995"/>
          <a:ext cx="0" cy="150495"/>
        </a:xfrm>
        <a:prstGeom prst="flowChartAlternateProcess">
          <a:avLst/>
        </a:prstGeom>
        <a:solidFill>
          <a:schemeClr val="accent1">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质量管理</a:t>
          </a:r>
        </a:p>
      </xdr:txBody>
    </xdr:sp>
    <xdr:clientData/>
  </xdr:twoCellAnchor>
  <xdr:twoCellAnchor editAs="oneCell">
    <xdr:from>
      <xdr:col>3</xdr:col>
      <xdr:colOff>52705</xdr:colOff>
      <xdr:row>2</xdr:row>
      <xdr:rowOff>22225</xdr:rowOff>
    </xdr:from>
    <xdr:to>
      <xdr:col>3</xdr:col>
      <xdr:colOff>58147</xdr:colOff>
      <xdr:row>2</xdr:row>
      <xdr:rowOff>172720</xdr:rowOff>
    </xdr:to>
    <xdr:sp macro="" textlink="">
      <xdr:nvSpPr>
        <xdr:cNvPr id="8" name="流程图: 可选过程 7">
          <a:extLst>
            <a:ext uri="{FF2B5EF4-FFF2-40B4-BE49-F238E27FC236}">
              <a16:creationId xmlns:a16="http://schemas.microsoft.com/office/drawing/2014/main" id="{00000000-0008-0000-0000-000008000000}"/>
            </a:ext>
          </a:extLst>
        </xdr:cNvPr>
        <xdr:cNvSpPr/>
      </xdr:nvSpPr>
      <xdr:spPr>
        <a:xfrm>
          <a:off x="4580255" y="593725"/>
          <a:ext cx="0" cy="150495"/>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精益制造</a:t>
          </a:r>
        </a:p>
      </xdr:txBody>
    </xdr:sp>
    <xdr:clientData/>
  </xdr:twoCellAnchor>
  <xdr:twoCellAnchor editAs="oneCell">
    <xdr:from>
      <xdr:col>2</xdr:col>
      <xdr:colOff>1874520</xdr:colOff>
      <xdr:row>2</xdr:row>
      <xdr:rowOff>23495</xdr:rowOff>
    </xdr:from>
    <xdr:to>
      <xdr:col>2</xdr:col>
      <xdr:colOff>1886312</xdr:colOff>
      <xdr:row>2</xdr:row>
      <xdr:rowOff>173990</xdr:rowOff>
    </xdr:to>
    <xdr:sp macro="" textlink="">
      <xdr:nvSpPr>
        <xdr:cNvPr id="9" name="流程图: 可选过程 8">
          <a:extLst>
            <a:ext uri="{FF2B5EF4-FFF2-40B4-BE49-F238E27FC236}">
              <a16:creationId xmlns:a16="http://schemas.microsoft.com/office/drawing/2014/main" id="{00000000-0008-0000-0000-000009000000}"/>
            </a:ext>
          </a:extLst>
        </xdr:cNvPr>
        <xdr:cNvSpPr/>
      </xdr:nvSpPr>
      <xdr:spPr>
        <a:xfrm>
          <a:off x="3576320" y="594995"/>
          <a:ext cx="0" cy="150495"/>
        </a:xfrm>
        <a:prstGeom prst="flowChartAlternateProcess">
          <a:avLst/>
        </a:prstGeom>
        <a:solidFill>
          <a:schemeClr val="accent1">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项目管理</a:t>
          </a:r>
        </a:p>
      </xdr:txBody>
    </xdr:sp>
    <xdr:clientData/>
  </xdr:twoCellAnchor>
  <xdr:twoCellAnchor editAs="oneCell">
    <xdr:from>
      <xdr:col>2</xdr:col>
      <xdr:colOff>899795</xdr:colOff>
      <xdr:row>2</xdr:row>
      <xdr:rowOff>22860</xdr:rowOff>
    </xdr:from>
    <xdr:to>
      <xdr:col>2</xdr:col>
      <xdr:colOff>899795</xdr:colOff>
      <xdr:row>2</xdr:row>
      <xdr:rowOff>173355</xdr:rowOff>
    </xdr:to>
    <xdr:sp macro="" textlink="">
      <xdr:nvSpPr>
        <xdr:cNvPr id="10" name="流程图: 可选过程 9">
          <a:extLst>
            <a:ext uri="{FF2B5EF4-FFF2-40B4-BE49-F238E27FC236}">
              <a16:creationId xmlns:a16="http://schemas.microsoft.com/office/drawing/2014/main" id="{00000000-0008-0000-0000-00000A000000}"/>
            </a:ext>
          </a:extLst>
        </xdr:cNvPr>
        <xdr:cNvSpPr/>
      </xdr:nvSpPr>
      <xdr:spPr>
        <a:xfrm>
          <a:off x="2601595" y="594360"/>
          <a:ext cx="0" cy="150495"/>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p>
      </xdr:txBody>
    </xdr:sp>
    <xdr:clientData/>
  </xdr:twoCellAnchor>
  <xdr:twoCellAnchor editAs="oneCell">
    <xdr:from>
      <xdr:col>13</xdr:col>
      <xdr:colOff>283210</xdr:colOff>
      <xdr:row>2</xdr:row>
      <xdr:rowOff>18415</xdr:rowOff>
    </xdr:from>
    <xdr:to>
      <xdr:col>13</xdr:col>
      <xdr:colOff>288652</xdr:colOff>
      <xdr:row>2</xdr:row>
      <xdr:rowOff>168910</xdr:rowOff>
    </xdr:to>
    <xdr:sp macro="" textlink="">
      <xdr:nvSpPr>
        <xdr:cNvPr id="11" name="流程图: 可选过程 10">
          <a:extLst>
            <a:ext uri="{FF2B5EF4-FFF2-40B4-BE49-F238E27FC236}">
              <a16:creationId xmlns:a16="http://schemas.microsoft.com/office/drawing/2014/main" id="{00000000-0008-0000-0000-00000B000000}"/>
            </a:ext>
          </a:extLst>
        </xdr:cNvPr>
        <xdr:cNvSpPr/>
      </xdr:nvSpPr>
      <xdr:spPr>
        <a:xfrm>
          <a:off x="9319260" y="589915"/>
          <a:ext cx="0" cy="150495"/>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管理体系</a:t>
          </a:r>
        </a:p>
      </xdr:txBody>
    </xdr:sp>
    <xdr:clientData/>
  </xdr:twoCellAnchor>
  <xdr:twoCellAnchor editAs="oneCell">
    <xdr:from>
      <xdr:col>2</xdr:col>
      <xdr:colOff>2136589</xdr:colOff>
      <xdr:row>30</xdr:row>
      <xdr:rowOff>0</xdr:rowOff>
    </xdr:from>
    <xdr:to>
      <xdr:col>2</xdr:col>
      <xdr:colOff>2150194</xdr:colOff>
      <xdr:row>30</xdr:row>
      <xdr:rowOff>18145</xdr:rowOff>
    </xdr:to>
    <xdr:pic>
      <xdr:nvPicPr>
        <xdr:cNvPr id="12" name="图片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38389" y="12661900"/>
          <a:ext cx="0" cy="25400"/>
        </a:xfrm>
        <a:prstGeom prst="rect">
          <a:avLst/>
        </a:prstGeom>
      </xdr:spPr>
    </xdr:pic>
    <xdr:clientData/>
  </xdr:twoCellAnchor>
  <xdr:twoCellAnchor editAs="oneCell">
    <xdr:from>
      <xdr:col>11</xdr:col>
      <xdr:colOff>198120</xdr:colOff>
      <xdr:row>2</xdr:row>
      <xdr:rowOff>23495</xdr:rowOff>
    </xdr:from>
    <xdr:to>
      <xdr:col>11</xdr:col>
      <xdr:colOff>209911</xdr:colOff>
      <xdr:row>2</xdr:row>
      <xdr:rowOff>173990</xdr:rowOff>
    </xdr:to>
    <xdr:sp macro="" textlink="">
      <xdr:nvSpPr>
        <xdr:cNvPr id="13" name="流程图: 可选过程 12">
          <a:extLst>
            <a:ext uri="{FF2B5EF4-FFF2-40B4-BE49-F238E27FC236}">
              <a16:creationId xmlns:a16="http://schemas.microsoft.com/office/drawing/2014/main" id="{00000000-0008-0000-0000-00000D000000}"/>
            </a:ext>
          </a:extLst>
        </xdr:cNvPr>
        <xdr:cNvSpPr/>
      </xdr:nvSpPr>
      <xdr:spPr>
        <a:xfrm>
          <a:off x="8376920" y="594995"/>
          <a:ext cx="0" cy="150495"/>
        </a:xfrm>
        <a:prstGeom prst="flowChartAlternateProcess">
          <a:avLst/>
        </a:prstGeom>
        <a:solidFill>
          <a:schemeClr val="accent1">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人才发展</a:t>
          </a:r>
        </a:p>
      </xdr:txBody>
    </xdr:sp>
    <xdr:clientData/>
  </xdr:twoCellAnchor>
  <xdr:twoCellAnchor editAs="oneCell">
    <xdr:from>
      <xdr:col>9</xdr:col>
      <xdr:colOff>116840</xdr:colOff>
      <xdr:row>2</xdr:row>
      <xdr:rowOff>22225</xdr:rowOff>
    </xdr:from>
    <xdr:to>
      <xdr:col>9</xdr:col>
      <xdr:colOff>116840</xdr:colOff>
      <xdr:row>2</xdr:row>
      <xdr:rowOff>172720</xdr:rowOff>
    </xdr:to>
    <xdr:sp macro="" textlink="">
      <xdr:nvSpPr>
        <xdr:cNvPr id="14" name="流程图: 可选过程 13">
          <a:extLst>
            <a:ext uri="{FF2B5EF4-FFF2-40B4-BE49-F238E27FC236}">
              <a16:creationId xmlns:a16="http://schemas.microsoft.com/office/drawing/2014/main" id="{00000000-0008-0000-0000-00000E000000}"/>
            </a:ext>
          </a:extLst>
        </xdr:cNvPr>
        <xdr:cNvSpPr/>
      </xdr:nvSpPr>
      <xdr:spPr>
        <a:xfrm>
          <a:off x="7324090" y="593725"/>
          <a:ext cx="0" cy="150495"/>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人力资源</a:t>
          </a:r>
        </a:p>
      </xdr:txBody>
    </xdr:sp>
    <xdr:clientData/>
  </xdr:twoCellAnchor>
  <xdr:twoCellAnchor editAs="oneCell">
    <xdr:from>
      <xdr:col>7</xdr:col>
      <xdr:colOff>29210</xdr:colOff>
      <xdr:row>2</xdr:row>
      <xdr:rowOff>20955</xdr:rowOff>
    </xdr:from>
    <xdr:to>
      <xdr:col>7</xdr:col>
      <xdr:colOff>29210</xdr:colOff>
      <xdr:row>2</xdr:row>
      <xdr:rowOff>171450</xdr:rowOff>
    </xdr:to>
    <xdr:sp macro="" textlink="">
      <xdr:nvSpPr>
        <xdr:cNvPr id="15" name="流程图: 可选过程 14">
          <a:extLst>
            <a:ext uri="{FF2B5EF4-FFF2-40B4-BE49-F238E27FC236}">
              <a16:creationId xmlns:a16="http://schemas.microsoft.com/office/drawing/2014/main" id="{00000000-0008-0000-0000-00000F000000}"/>
            </a:ext>
          </a:extLst>
        </xdr:cNvPr>
        <xdr:cNvSpPr/>
      </xdr:nvSpPr>
      <xdr:spPr>
        <a:xfrm>
          <a:off x="6449060" y="592455"/>
          <a:ext cx="0" cy="150495"/>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p>
      </xdr:txBody>
    </xdr:sp>
    <xdr:clientData/>
  </xdr:twoCellAnchor>
  <xdr:twoCellAnchor editAs="oneCell">
    <xdr:from>
      <xdr:col>5</xdr:col>
      <xdr:colOff>21590</xdr:colOff>
      <xdr:row>2</xdr:row>
      <xdr:rowOff>23495</xdr:rowOff>
    </xdr:from>
    <xdr:to>
      <xdr:col>5</xdr:col>
      <xdr:colOff>21590</xdr:colOff>
      <xdr:row>2</xdr:row>
      <xdr:rowOff>173990</xdr:rowOff>
    </xdr:to>
    <xdr:sp macro="" textlink="">
      <xdr:nvSpPr>
        <xdr:cNvPr id="16" name="流程图: 可选过程 15">
          <a:extLst>
            <a:ext uri="{FF2B5EF4-FFF2-40B4-BE49-F238E27FC236}">
              <a16:creationId xmlns:a16="http://schemas.microsoft.com/office/drawing/2014/main" id="{00000000-0008-0000-0000-000010000000}"/>
            </a:ext>
          </a:extLst>
        </xdr:cNvPr>
        <xdr:cNvSpPr/>
      </xdr:nvSpPr>
      <xdr:spPr>
        <a:xfrm>
          <a:off x="5527040" y="594995"/>
          <a:ext cx="0" cy="150495"/>
        </a:xfrm>
        <a:prstGeom prst="flowChartAlternateProcess">
          <a:avLst/>
        </a:prstGeom>
        <a:solidFill>
          <a:schemeClr val="accent1">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质量管理</a:t>
          </a:r>
        </a:p>
      </xdr:txBody>
    </xdr:sp>
    <xdr:clientData/>
  </xdr:twoCellAnchor>
  <xdr:twoCellAnchor editAs="oneCell">
    <xdr:from>
      <xdr:col>3</xdr:col>
      <xdr:colOff>52705</xdr:colOff>
      <xdr:row>2</xdr:row>
      <xdr:rowOff>22225</xdr:rowOff>
    </xdr:from>
    <xdr:to>
      <xdr:col>3</xdr:col>
      <xdr:colOff>58147</xdr:colOff>
      <xdr:row>2</xdr:row>
      <xdr:rowOff>172720</xdr:rowOff>
    </xdr:to>
    <xdr:sp macro="" textlink="">
      <xdr:nvSpPr>
        <xdr:cNvPr id="17" name="流程图: 可选过程 16">
          <a:extLst>
            <a:ext uri="{FF2B5EF4-FFF2-40B4-BE49-F238E27FC236}">
              <a16:creationId xmlns:a16="http://schemas.microsoft.com/office/drawing/2014/main" id="{00000000-0008-0000-0000-000011000000}"/>
            </a:ext>
          </a:extLst>
        </xdr:cNvPr>
        <xdr:cNvSpPr/>
      </xdr:nvSpPr>
      <xdr:spPr>
        <a:xfrm>
          <a:off x="4580255" y="593725"/>
          <a:ext cx="0" cy="150495"/>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精益制造</a:t>
          </a:r>
        </a:p>
      </xdr:txBody>
    </xdr:sp>
    <xdr:clientData/>
  </xdr:twoCellAnchor>
  <xdr:twoCellAnchor editAs="oneCell">
    <xdr:from>
      <xdr:col>2</xdr:col>
      <xdr:colOff>1874520</xdr:colOff>
      <xdr:row>2</xdr:row>
      <xdr:rowOff>23495</xdr:rowOff>
    </xdr:from>
    <xdr:to>
      <xdr:col>2</xdr:col>
      <xdr:colOff>1886312</xdr:colOff>
      <xdr:row>2</xdr:row>
      <xdr:rowOff>173990</xdr:rowOff>
    </xdr:to>
    <xdr:sp macro="" textlink="">
      <xdr:nvSpPr>
        <xdr:cNvPr id="18" name="流程图: 可选过程 17">
          <a:extLst>
            <a:ext uri="{FF2B5EF4-FFF2-40B4-BE49-F238E27FC236}">
              <a16:creationId xmlns:a16="http://schemas.microsoft.com/office/drawing/2014/main" id="{00000000-0008-0000-0000-000012000000}"/>
            </a:ext>
          </a:extLst>
        </xdr:cNvPr>
        <xdr:cNvSpPr/>
      </xdr:nvSpPr>
      <xdr:spPr>
        <a:xfrm>
          <a:off x="3576320" y="594995"/>
          <a:ext cx="0" cy="150495"/>
        </a:xfrm>
        <a:prstGeom prst="flowChartAlternateProcess">
          <a:avLst/>
        </a:prstGeom>
        <a:solidFill>
          <a:schemeClr val="accent1">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项目管理</a:t>
          </a:r>
        </a:p>
      </xdr:txBody>
    </xdr:sp>
    <xdr:clientData/>
  </xdr:twoCellAnchor>
  <xdr:twoCellAnchor editAs="oneCell">
    <xdr:from>
      <xdr:col>2</xdr:col>
      <xdr:colOff>899795</xdr:colOff>
      <xdr:row>2</xdr:row>
      <xdr:rowOff>22860</xdr:rowOff>
    </xdr:from>
    <xdr:to>
      <xdr:col>2</xdr:col>
      <xdr:colOff>899795</xdr:colOff>
      <xdr:row>2</xdr:row>
      <xdr:rowOff>173355</xdr:rowOff>
    </xdr:to>
    <xdr:sp macro="" textlink="">
      <xdr:nvSpPr>
        <xdr:cNvPr id="19" name="流程图: 可选过程 18">
          <a:extLst>
            <a:ext uri="{FF2B5EF4-FFF2-40B4-BE49-F238E27FC236}">
              <a16:creationId xmlns:a16="http://schemas.microsoft.com/office/drawing/2014/main" id="{00000000-0008-0000-0000-000013000000}"/>
            </a:ext>
          </a:extLst>
        </xdr:cNvPr>
        <xdr:cNvSpPr/>
      </xdr:nvSpPr>
      <xdr:spPr>
        <a:xfrm>
          <a:off x="2601595" y="594360"/>
          <a:ext cx="0" cy="150495"/>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p>
      </xdr:txBody>
    </xdr:sp>
    <xdr:clientData/>
  </xdr:twoCellAnchor>
  <xdr:twoCellAnchor editAs="oneCell">
    <xdr:from>
      <xdr:col>9</xdr:col>
      <xdr:colOff>236545</xdr:colOff>
      <xdr:row>2</xdr:row>
      <xdr:rowOff>82386</xdr:rowOff>
    </xdr:from>
    <xdr:to>
      <xdr:col>11</xdr:col>
      <xdr:colOff>19682</xdr:colOff>
      <xdr:row>2</xdr:row>
      <xdr:rowOff>361552</xdr:rowOff>
    </xdr:to>
    <xdr:sp macro="" textlink="">
      <xdr:nvSpPr>
        <xdr:cNvPr id="20" name="流程图: 可选过程 19">
          <a:hlinkClick xmlns:r="http://schemas.openxmlformats.org/officeDocument/2006/relationships" r:id="rId2"/>
          <a:extLst>
            <a:ext uri="{FF2B5EF4-FFF2-40B4-BE49-F238E27FC236}">
              <a16:creationId xmlns:a16="http://schemas.microsoft.com/office/drawing/2014/main" id="{00000000-0008-0000-0000-000014000000}"/>
            </a:ext>
          </a:extLst>
        </xdr:cNvPr>
        <xdr:cNvSpPr/>
      </xdr:nvSpPr>
      <xdr:spPr>
        <a:xfrm>
          <a:off x="8351845" y="777711"/>
          <a:ext cx="758318" cy="292771"/>
        </a:xfrm>
        <a:prstGeom prst="flowChartAlternateProcess">
          <a:avLst/>
        </a:prstGeom>
        <a:solidFill>
          <a:schemeClr val="accent1">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领导力</a:t>
          </a:r>
        </a:p>
      </xdr:txBody>
    </xdr:sp>
    <xdr:clientData/>
  </xdr:twoCellAnchor>
  <xdr:twoCellAnchor editAs="oneCell">
    <xdr:from>
      <xdr:col>0</xdr:col>
      <xdr:colOff>341538</xdr:colOff>
      <xdr:row>2</xdr:row>
      <xdr:rowOff>72003</xdr:rowOff>
    </xdr:from>
    <xdr:to>
      <xdr:col>1</xdr:col>
      <xdr:colOff>553083</xdr:colOff>
      <xdr:row>2</xdr:row>
      <xdr:rowOff>359332</xdr:rowOff>
    </xdr:to>
    <xdr:sp macro="" textlink="">
      <xdr:nvSpPr>
        <xdr:cNvPr id="21" name="流程图: 可选过程 20">
          <a:hlinkClick xmlns:r="http://schemas.openxmlformats.org/officeDocument/2006/relationships" r:id="rId3"/>
          <a:extLst>
            <a:ext uri="{FF2B5EF4-FFF2-40B4-BE49-F238E27FC236}">
              <a16:creationId xmlns:a16="http://schemas.microsoft.com/office/drawing/2014/main" id="{00000000-0008-0000-0000-000015000000}"/>
            </a:ext>
          </a:extLst>
        </xdr:cNvPr>
        <xdr:cNvSpPr/>
      </xdr:nvSpPr>
      <xdr:spPr>
        <a:xfrm>
          <a:off x="341538" y="767328"/>
          <a:ext cx="1426665" cy="292771"/>
        </a:xfrm>
        <a:prstGeom prst="flowChartAlternateProcess">
          <a:avLst/>
        </a:prstGeom>
        <a:solidFill>
          <a:schemeClr val="accent6">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供应链专业认证</a:t>
          </a:r>
        </a:p>
      </xdr:txBody>
    </xdr:sp>
    <xdr:clientData/>
  </xdr:twoCellAnchor>
  <xdr:twoCellAnchor editAs="oneCell">
    <xdr:from>
      <xdr:col>5</xdr:col>
      <xdr:colOff>47374</xdr:colOff>
      <xdr:row>2</xdr:row>
      <xdr:rowOff>76635</xdr:rowOff>
    </xdr:from>
    <xdr:to>
      <xdr:col>6</xdr:col>
      <xdr:colOff>488359</xdr:colOff>
      <xdr:row>2</xdr:row>
      <xdr:rowOff>360336</xdr:rowOff>
    </xdr:to>
    <xdr:sp macro="" textlink="">
      <xdr:nvSpPr>
        <xdr:cNvPr id="22" name="流程图: 可选过程 21">
          <a:hlinkClick xmlns:r="http://schemas.openxmlformats.org/officeDocument/2006/relationships" r:id="rId4"/>
          <a:extLst>
            <a:ext uri="{FF2B5EF4-FFF2-40B4-BE49-F238E27FC236}">
              <a16:creationId xmlns:a16="http://schemas.microsoft.com/office/drawing/2014/main" id="{00000000-0008-0000-0000-000016000000}"/>
            </a:ext>
          </a:extLst>
        </xdr:cNvPr>
        <xdr:cNvSpPr/>
      </xdr:nvSpPr>
      <xdr:spPr>
        <a:xfrm>
          <a:off x="6181474" y="771960"/>
          <a:ext cx="1024276" cy="292771"/>
        </a:xfrm>
        <a:prstGeom prst="flowChartAlternateProcess">
          <a:avLst/>
        </a:prstGeom>
        <a:solidFill>
          <a:schemeClr val="accent4">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物流管理</a:t>
          </a:r>
        </a:p>
      </xdr:txBody>
    </xdr:sp>
    <xdr:clientData/>
  </xdr:twoCellAnchor>
  <xdr:twoCellAnchor editAs="oneCell">
    <xdr:from>
      <xdr:col>2</xdr:col>
      <xdr:colOff>2970543</xdr:colOff>
      <xdr:row>2</xdr:row>
      <xdr:rowOff>74002</xdr:rowOff>
    </xdr:from>
    <xdr:to>
      <xdr:col>4</xdr:col>
      <xdr:colOff>246236</xdr:colOff>
      <xdr:row>2</xdr:row>
      <xdr:rowOff>359953</xdr:rowOff>
    </xdr:to>
    <xdr:sp macro="" textlink="">
      <xdr:nvSpPr>
        <xdr:cNvPr id="23" name="流程图: 可选过程 22">
          <a:hlinkClick xmlns:r="http://schemas.openxmlformats.org/officeDocument/2006/relationships" r:id="rId5"/>
          <a:extLst>
            <a:ext uri="{FF2B5EF4-FFF2-40B4-BE49-F238E27FC236}">
              <a16:creationId xmlns:a16="http://schemas.microsoft.com/office/drawing/2014/main" id="{00000000-0008-0000-0000-000017000000}"/>
            </a:ext>
          </a:extLst>
        </xdr:cNvPr>
        <xdr:cNvSpPr/>
      </xdr:nvSpPr>
      <xdr:spPr>
        <a:xfrm>
          <a:off x="4951743" y="769327"/>
          <a:ext cx="1119258" cy="285951"/>
        </a:xfrm>
        <a:prstGeom prst="flowChartAlternateProcess">
          <a:avLst/>
        </a:prstGeom>
        <a:solidFill>
          <a:schemeClr val="accent5">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采购管理</a:t>
          </a:r>
        </a:p>
      </xdr:txBody>
    </xdr:sp>
    <xdr:clientData/>
  </xdr:twoCellAnchor>
  <xdr:twoCellAnchor editAs="oneCell">
    <xdr:from>
      <xdr:col>2</xdr:col>
      <xdr:colOff>1227818</xdr:colOff>
      <xdr:row>2</xdr:row>
      <xdr:rowOff>79453</xdr:rowOff>
    </xdr:from>
    <xdr:to>
      <xdr:col>2</xdr:col>
      <xdr:colOff>2837542</xdr:colOff>
      <xdr:row>2</xdr:row>
      <xdr:rowOff>360160</xdr:rowOff>
    </xdr:to>
    <xdr:sp macro="" textlink="">
      <xdr:nvSpPr>
        <xdr:cNvPr id="24" name="流程图: 可选过程 23">
          <a:hlinkClick xmlns:r="http://schemas.openxmlformats.org/officeDocument/2006/relationships" r:id="rId6"/>
          <a:extLst>
            <a:ext uri="{FF2B5EF4-FFF2-40B4-BE49-F238E27FC236}">
              <a16:creationId xmlns:a16="http://schemas.microsoft.com/office/drawing/2014/main" id="{00000000-0008-0000-0000-000018000000}"/>
            </a:ext>
          </a:extLst>
        </xdr:cNvPr>
        <xdr:cNvSpPr/>
      </xdr:nvSpPr>
      <xdr:spPr>
        <a:xfrm>
          <a:off x="3209018" y="774778"/>
          <a:ext cx="1607912" cy="289777"/>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计划与库存管理</a:t>
          </a:r>
        </a:p>
      </xdr:txBody>
    </xdr:sp>
    <xdr:clientData/>
  </xdr:twoCellAnchor>
  <xdr:twoCellAnchor editAs="oneCell">
    <xdr:from>
      <xdr:col>2</xdr:col>
      <xdr:colOff>2136589</xdr:colOff>
      <xdr:row>30</xdr:row>
      <xdr:rowOff>0</xdr:rowOff>
    </xdr:from>
    <xdr:to>
      <xdr:col>2</xdr:col>
      <xdr:colOff>2150194</xdr:colOff>
      <xdr:row>30</xdr:row>
      <xdr:rowOff>18145</xdr:rowOff>
    </xdr:to>
    <xdr:pic>
      <xdr:nvPicPr>
        <xdr:cNvPr id="25" name="图片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38389" y="12661900"/>
          <a:ext cx="0" cy="25400"/>
        </a:xfrm>
        <a:prstGeom prst="rect">
          <a:avLst/>
        </a:prstGeom>
      </xdr:spPr>
    </xdr:pic>
    <xdr:clientData/>
  </xdr:twoCellAnchor>
  <xdr:twoCellAnchor editAs="oneCell">
    <xdr:from>
      <xdr:col>2</xdr:col>
      <xdr:colOff>2136589</xdr:colOff>
      <xdr:row>30</xdr:row>
      <xdr:rowOff>0</xdr:rowOff>
    </xdr:from>
    <xdr:to>
      <xdr:col>2</xdr:col>
      <xdr:colOff>2150194</xdr:colOff>
      <xdr:row>30</xdr:row>
      <xdr:rowOff>18145</xdr:rowOff>
    </xdr:to>
    <xdr:pic>
      <xdr:nvPicPr>
        <xdr:cNvPr id="26" name="图片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38389" y="12661900"/>
          <a:ext cx="0" cy="25400"/>
        </a:xfrm>
        <a:prstGeom prst="rect">
          <a:avLst/>
        </a:prstGeom>
      </xdr:spPr>
    </xdr:pic>
    <xdr:clientData/>
  </xdr:twoCellAnchor>
  <xdr:twoCellAnchor editAs="oneCell">
    <xdr:from>
      <xdr:col>2</xdr:col>
      <xdr:colOff>2136589</xdr:colOff>
      <xdr:row>30</xdr:row>
      <xdr:rowOff>0</xdr:rowOff>
    </xdr:from>
    <xdr:to>
      <xdr:col>2</xdr:col>
      <xdr:colOff>2150194</xdr:colOff>
      <xdr:row>30</xdr:row>
      <xdr:rowOff>18145</xdr:rowOff>
    </xdr:to>
    <xdr:pic>
      <xdr:nvPicPr>
        <xdr:cNvPr id="27" name="图片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38389" y="12661900"/>
          <a:ext cx="0" cy="25400"/>
        </a:xfrm>
        <a:prstGeom prst="rect">
          <a:avLst/>
        </a:prstGeom>
      </xdr:spPr>
    </xdr:pic>
    <xdr:clientData/>
  </xdr:twoCellAnchor>
  <xdr:twoCellAnchor editAs="oneCell">
    <xdr:from>
      <xdr:col>1</xdr:col>
      <xdr:colOff>680732</xdr:colOff>
      <xdr:row>2</xdr:row>
      <xdr:rowOff>76170</xdr:rowOff>
    </xdr:from>
    <xdr:to>
      <xdr:col>2</xdr:col>
      <xdr:colOff>819367</xdr:colOff>
      <xdr:row>2</xdr:row>
      <xdr:rowOff>363289</xdr:rowOff>
    </xdr:to>
    <xdr:sp macro="" textlink="">
      <xdr:nvSpPr>
        <xdr:cNvPr id="28" name="流程图: 可选过程 27">
          <a:hlinkClick xmlns:r="http://schemas.openxmlformats.org/officeDocument/2006/relationships" r:id="rId7"/>
          <a:extLst>
            <a:ext uri="{FF2B5EF4-FFF2-40B4-BE49-F238E27FC236}">
              <a16:creationId xmlns:a16="http://schemas.microsoft.com/office/drawing/2014/main" id="{00000000-0008-0000-0000-00001C000000}"/>
            </a:ext>
          </a:extLst>
        </xdr:cNvPr>
        <xdr:cNvSpPr/>
      </xdr:nvSpPr>
      <xdr:spPr>
        <a:xfrm>
          <a:off x="1909457" y="771495"/>
          <a:ext cx="1106105" cy="291654"/>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供应链战略</a:t>
          </a:r>
        </a:p>
      </xdr:txBody>
    </xdr:sp>
    <xdr:clientData/>
  </xdr:twoCellAnchor>
  <xdr:twoCellAnchor editAs="oneCell">
    <xdr:from>
      <xdr:col>13</xdr:col>
      <xdr:colOff>403860</xdr:colOff>
      <xdr:row>2</xdr:row>
      <xdr:rowOff>93433</xdr:rowOff>
    </xdr:from>
    <xdr:to>
      <xdr:col>15</xdr:col>
      <xdr:colOff>341267</xdr:colOff>
      <xdr:row>2</xdr:row>
      <xdr:rowOff>364309</xdr:rowOff>
    </xdr:to>
    <xdr:sp macro="" textlink="">
      <xdr:nvSpPr>
        <xdr:cNvPr id="30" name="流程图: 可选过程 29">
          <a:hlinkClick xmlns:r="http://schemas.openxmlformats.org/officeDocument/2006/relationships" r:id="rId8"/>
          <a:extLst>
            <a:ext uri="{FF2B5EF4-FFF2-40B4-BE49-F238E27FC236}">
              <a16:creationId xmlns:a16="http://schemas.microsoft.com/office/drawing/2014/main" id="{00000000-0008-0000-0000-00001E000000}"/>
            </a:ext>
          </a:extLst>
        </xdr:cNvPr>
        <xdr:cNvSpPr/>
      </xdr:nvSpPr>
      <xdr:spPr>
        <a:xfrm>
          <a:off x="10547985" y="788758"/>
          <a:ext cx="1080407" cy="282667"/>
        </a:xfrm>
        <a:prstGeom prst="flowChartAlternateProcess">
          <a:avLst/>
        </a:prstGeom>
        <a:solidFill>
          <a:srgbClr val="0070C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网络研讨会</a:t>
          </a:r>
        </a:p>
      </xdr:txBody>
    </xdr:sp>
    <xdr:clientData/>
  </xdr:twoCellAnchor>
  <xdr:twoCellAnchor editAs="oneCell">
    <xdr:from>
      <xdr:col>7</xdr:col>
      <xdr:colOff>151119</xdr:colOff>
      <xdr:row>2</xdr:row>
      <xdr:rowOff>77344</xdr:rowOff>
    </xdr:from>
    <xdr:to>
      <xdr:col>9</xdr:col>
      <xdr:colOff>170818</xdr:colOff>
      <xdr:row>2</xdr:row>
      <xdr:rowOff>361498</xdr:rowOff>
    </xdr:to>
    <xdr:sp macro="" textlink="">
      <xdr:nvSpPr>
        <xdr:cNvPr id="31" name="流程图: 可选过程 30">
          <a:hlinkClick xmlns:r="http://schemas.openxmlformats.org/officeDocument/2006/relationships" r:id="rId9"/>
          <a:extLst>
            <a:ext uri="{FF2B5EF4-FFF2-40B4-BE49-F238E27FC236}">
              <a16:creationId xmlns:a16="http://schemas.microsoft.com/office/drawing/2014/main" id="{00000000-0008-0000-0000-00001F000000}"/>
            </a:ext>
          </a:extLst>
        </xdr:cNvPr>
        <xdr:cNvSpPr/>
      </xdr:nvSpPr>
      <xdr:spPr>
        <a:xfrm>
          <a:off x="7323444" y="772669"/>
          <a:ext cx="892368" cy="289596"/>
        </a:xfrm>
        <a:prstGeom prst="flowChartAlternateProcess">
          <a:avLst/>
        </a:prstGeom>
        <a:solidFill>
          <a:srgbClr val="00B050"/>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工厂管理</a:t>
          </a:r>
        </a:p>
      </xdr:txBody>
    </xdr:sp>
    <xdr:clientData/>
  </xdr:twoCellAnchor>
  <xdr:twoCellAnchor editAs="oneCell">
    <xdr:from>
      <xdr:col>11</xdr:col>
      <xdr:colOff>26670</xdr:colOff>
      <xdr:row>2</xdr:row>
      <xdr:rowOff>93526</xdr:rowOff>
    </xdr:from>
    <xdr:to>
      <xdr:col>13</xdr:col>
      <xdr:colOff>321852</xdr:colOff>
      <xdr:row>2</xdr:row>
      <xdr:rowOff>360773</xdr:rowOff>
    </xdr:to>
    <xdr:sp macro="" textlink="">
      <xdr:nvSpPr>
        <xdr:cNvPr id="32" name="流程图: 可选过程 31">
          <a:hlinkClick xmlns:r="http://schemas.openxmlformats.org/officeDocument/2006/relationships" r:id="rId10"/>
          <a:extLst>
            <a:ext uri="{FF2B5EF4-FFF2-40B4-BE49-F238E27FC236}">
              <a16:creationId xmlns:a16="http://schemas.microsoft.com/office/drawing/2014/main" id="{00000000-0008-0000-0000-000020000000}"/>
            </a:ext>
          </a:extLst>
        </xdr:cNvPr>
        <xdr:cNvSpPr/>
      </xdr:nvSpPr>
      <xdr:spPr>
        <a:xfrm>
          <a:off x="9180195" y="788851"/>
          <a:ext cx="1272177" cy="276317"/>
        </a:xfrm>
        <a:prstGeom prst="flowChartAlternateProcess">
          <a:avLst/>
        </a:prstGeom>
        <a:solidFill>
          <a:schemeClr val="accent2">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大学合作项目</a:t>
          </a:r>
        </a:p>
      </xdr:txBody>
    </xdr:sp>
    <xdr:clientData/>
  </xdr:twoCellAnchor>
  <xdr:twoCellAnchor editAs="oneCell">
    <xdr:from>
      <xdr:col>2</xdr:col>
      <xdr:colOff>2411548</xdr:colOff>
      <xdr:row>0</xdr:row>
      <xdr:rowOff>0</xdr:rowOff>
    </xdr:from>
    <xdr:to>
      <xdr:col>3</xdr:col>
      <xdr:colOff>96612</xdr:colOff>
      <xdr:row>2</xdr:row>
      <xdr:rowOff>18145</xdr:rowOff>
    </xdr:to>
    <xdr:pic>
      <xdr:nvPicPr>
        <xdr:cNvPr id="34" name="图片 33">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392748" y="0"/>
          <a:ext cx="779327" cy="728889"/>
        </a:xfrm>
        <a:prstGeom prst="rect">
          <a:avLst/>
        </a:prstGeom>
      </xdr:spPr>
    </xdr:pic>
    <xdr:clientData/>
  </xdr:twoCellAnchor>
  <xdr:twoCellAnchor editAs="oneCell">
    <xdr:from>
      <xdr:col>0</xdr:col>
      <xdr:colOff>302078</xdr:colOff>
      <xdr:row>0</xdr:row>
      <xdr:rowOff>48985</xdr:rowOff>
    </xdr:from>
    <xdr:to>
      <xdr:col>1</xdr:col>
      <xdr:colOff>322815</xdr:colOff>
      <xdr:row>1</xdr:row>
      <xdr:rowOff>170088</xdr:rowOff>
    </xdr:to>
    <xdr:pic>
      <xdr:nvPicPr>
        <xdr:cNvPr id="46" name="图片 45">
          <a:extLst>
            <a:ext uri="{FF2B5EF4-FFF2-40B4-BE49-F238E27FC236}">
              <a16:creationId xmlns:a16="http://schemas.microsoft.com/office/drawing/2014/main" id="{F1A1C422-6819-447C-B384-7CBD516C079C}"/>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302078" y="48985"/>
          <a:ext cx="1249462" cy="597353"/>
        </a:xfrm>
        <a:prstGeom prst="rect">
          <a:avLst/>
        </a:prstGeom>
      </xdr:spPr>
    </xdr:pic>
    <xdr:clientData/>
  </xdr:twoCellAnchor>
  <xdr:twoCellAnchor editAs="oneCell">
    <xdr:from>
      <xdr:col>19</xdr:col>
      <xdr:colOff>781049</xdr:colOff>
      <xdr:row>0</xdr:row>
      <xdr:rowOff>0</xdr:rowOff>
    </xdr:from>
    <xdr:to>
      <xdr:col>19</xdr:col>
      <xdr:colOff>2230211</xdr:colOff>
      <xdr:row>2</xdr:row>
      <xdr:rowOff>211693</xdr:rowOff>
    </xdr:to>
    <xdr:pic>
      <xdr:nvPicPr>
        <xdr:cNvPr id="48" name="图片 47">
          <a:extLst>
            <a:ext uri="{FF2B5EF4-FFF2-40B4-BE49-F238E27FC236}">
              <a16:creationId xmlns:a16="http://schemas.microsoft.com/office/drawing/2014/main" id="{28A543BC-FAD3-4C1B-98B1-8B55473CBAFB}"/>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3620749" y="0"/>
          <a:ext cx="1457325" cy="920623"/>
        </a:xfrm>
        <a:prstGeom prst="rect">
          <a:avLst/>
        </a:prstGeom>
      </xdr:spPr>
    </xdr:pic>
    <xdr:clientData/>
  </xdr:twoCellAnchor>
  <xdr:twoCellAnchor editAs="oneCell">
    <xdr:from>
      <xdr:col>16</xdr:col>
      <xdr:colOff>17417</xdr:colOff>
      <xdr:row>2</xdr:row>
      <xdr:rowOff>87083</xdr:rowOff>
    </xdr:from>
    <xdr:to>
      <xdr:col>18</xdr:col>
      <xdr:colOff>609600</xdr:colOff>
      <xdr:row>2</xdr:row>
      <xdr:rowOff>360680</xdr:rowOff>
    </xdr:to>
    <xdr:sp macro="" textlink="">
      <xdr:nvSpPr>
        <xdr:cNvPr id="35" name="流程图: 可选过程 34">
          <a:hlinkClick xmlns:r="http://schemas.openxmlformats.org/officeDocument/2006/relationships" r:id="rId14"/>
          <a:extLst>
            <a:ext uri="{FF2B5EF4-FFF2-40B4-BE49-F238E27FC236}">
              <a16:creationId xmlns:a16="http://schemas.microsoft.com/office/drawing/2014/main" id="{12AA5391-9B54-48A1-A942-BE9D8FFF601C}"/>
            </a:ext>
          </a:extLst>
        </xdr:cNvPr>
        <xdr:cNvSpPr/>
      </xdr:nvSpPr>
      <xdr:spPr>
        <a:xfrm>
          <a:off x="11714117" y="782408"/>
          <a:ext cx="2363833" cy="282667"/>
        </a:xfrm>
        <a:prstGeom prst="flowChartAlternateProcess">
          <a:avLst/>
        </a:prstGeom>
        <a:solidFill>
          <a:schemeClr val="accent3">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思考猫在线视频课程</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0</xdr:colOff>
      <xdr:row>1</xdr:row>
      <xdr:rowOff>22225</xdr:rowOff>
    </xdr:from>
    <xdr:ext cx="0" cy="314848"/>
    <xdr:sp macro="" textlink="">
      <xdr:nvSpPr>
        <xdr:cNvPr id="2" name="流程图: 可选过程 1">
          <a:extLst>
            <a:ext uri="{FF2B5EF4-FFF2-40B4-BE49-F238E27FC236}">
              <a16:creationId xmlns:a16="http://schemas.microsoft.com/office/drawing/2014/main" id="{EAD6F397-AE39-4A02-AFDA-7D30B70F7B43}"/>
            </a:ext>
          </a:extLst>
        </xdr:cNvPr>
        <xdr:cNvSpPr/>
      </xdr:nvSpPr>
      <xdr:spPr>
        <a:xfrm>
          <a:off x="6677025" y="22225"/>
          <a:ext cx="0" cy="314848"/>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精益制造</a:t>
          </a:r>
        </a:p>
      </xdr:txBody>
    </xdr:sp>
    <xdr:clientData/>
  </xdr:oneCellAnchor>
  <xdr:oneCellAnchor>
    <xdr:from>
      <xdr:col>2</xdr:col>
      <xdr:colOff>2854960</xdr:colOff>
      <xdr:row>1</xdr:row>
      <xdr:rowOff>21590</xdr:rowOff>
    </xdr:from>
    <xdr:ext cx="0" cy="314848"/>
    <xdr:sp macro="" textlink="">
      <xdr:nvSpPr>
        <xdr:cNvPr id="3" name="流程图: 可选过程 2">
          <a:extLst>
            <a:ext uri="{FF2B5EF4-FFF2-40B4-BE49-F238E27FC236}">
              <a16:creationId xmlns:a16="http://schemas.microsoft.com/office/drawing/2014/main" id="{2FF4F447-EA69-4253-9773-2258F0EC1DE0}"/>
            </a:ext>
          </a:extLst>
        </xdr:cNvPr>
        <xdr:cNvSpPr/>
      </xdr:nvSpPr>
      <xdr:spPr>
        <a:xfrm>
          <a:off x="4683760" y="21590"/>
          <a:ext cx="0" cy="314848"/>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采购供应链</a:t>
          </a:r>
        </a:p>
      </xdr:txBody>
    </xdr:sp>
    <xdr:clientData/>
  </xdr:oneCellAnchor>
  <xdr:oneCellAnchor>
    <xdr:from>
      <xdr:col>2</xdr:col>
      <xdr:colOff>1874520</xdr:colOff>
      <xdr:row>1</xdr:row>
      <xdr:rowOff>23495</xdr:rowOff>
    </xdr:from>
    <xdr:ext cx="0" cy="314848"/>
    <xdr:sp macro="" textlink="">
      <xdr:nvSpPr>
        <xdr:cNvPr id="4" name="流程图: 可选过程 3">
          <a:extLst>
            <a:ext uri="{FF2B5EF4-FFF2-40B4-BE49-F238E27FC236}">
              <a16:creationId xmlns:a16="http://schemas.microsoft.com/office/drawing/2014/main" id="{BE813C7B-D5C5-4550-B438-D1A0777DE4DB}"/>
            </a:ext>
          </a:extLst>
        </xdr:cNvPr>
        <xdr:cNvSpPr/>
      </xdr:nvSpPr>
      <xdr:spPr>
        <a:xfrm>
          <a:off x="3703320" y="23495"/>
          <a:ext cx="0" cy="314848"/>
        </a:xfrm>
        <a:prstGeom prst="flowChartAlternateProcess">
          <a:avLst/>
        </a:prstGeom>
        <a:solidFill>
          <a:schemeClr val="accent1">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项目管理</a:t>
          </a:r>
        </a:p>
      </xdr:txBody>
    </xdr:sp>
    <xdr:clientData/>
  </xdr:oneCellAnchor>
  <xdr:oneCellAnchor>
    <xdr:from>
      <xdr:col>2</xdr:col>
      <xdr:colOff>899795</xdr:colOff>
      <xdr:row>1</xdr:row>
      <xdr:rowOff>22860</xdr:rowOff>
    </xdr:from>
    <xdr:ext cx="0" cy="314848"/>
    <xdr:sp macro="" textlink="">
      <xdr:nvSpPr>
        <xdr:cNvPr id="5" name="流程图: 可选过程 4">
          <a:extLst>
            <a:ext uri="{FF2B5EF4-FFF2-40B4-BE49-F238E27FC236}">
              <a16:creationId xmlns:a16="http://schemas.microsoft.com/office/drawing/2014/main" id="{CDAC614C-BA08-4448-A3E0-05F83CA97D49}"/>
            </a:ext>
          </a:extLst>
        </xdr:cNvPr>
        <xdr:cNvSpPr/>
      </xdr:nvSpPr>
      <xdr:spPr>
        <a:xfrm>
          <a:off x="2728595" y="22860"/>
          <a:ext cx="0" cy="314848"/>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p>
      </xdr:txBody>
    </xdr:sp>
    <xdr:clientData/>
  </xdr:oneCellAnchor>
  <xdr:oneCellAnchor>
    <xdr:from>
      <xdr:col>0</xdr:col>
      <xdr:colOff>455930</xdr:colOff>
      <xdr:row>1</xdr:row>
      <xdr:rowOff>22225</xdr:rowOff>
    </xdr:from>
    <xdr:ext cx="0" cy="314848"/>
    <xdr:sp macro="" textlink="">
      <xdr:nvSpPr>
        <xdr:cNvPr id="6" name="流程图: 可选过程 5">
          <a:extLst>
            <a:ext uri="{FF2B5EF4-FFF2-40B4-BE49-F238E27FC236}">
              <a16:creationId xmlns:a16="http://schemas.microsoft.com/office/drawing/2014/main" id="{D3EC0066-CE49-48C3-9BFD-2167E86A9E1D}"/>
            </a:ext>
          </a:extLst>
        </xdr:cNvPr>
        <xdr:cNvSpPr/>
      </xdr:nvSpPr>
      <xdr:spPr>
        <a:xfrm>
          <a:off x="455930" y="22225"/>
          <a:ext cx="0" cy="314848"/>
        </a:xfrm>
        <a:prstGeom prst="flowChartAlternateProcess">
          <a:avLst/>
        </a:prstGeom>
        <a:solidFill>
          <a:schemeClr val="tx2">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创新发展</a:t>
          </a:r>
        </a:p>
      </xdr:txBody>
    </xdr:sp>
    <xdr:clientData/>
  </xdr:oneCellAnchor>
  <xdr:oneCellAnchor>
    <xdr:from>
      <xdr:col>3</xdr:col>
      <xdr:colOff>0</xdr:colOff>
      <xdr:row>1</xdr:row>
      <xdr:rowOff>22225</xdr:rowOff>
    </xdr:from>
    <xdr:ext cx="0" cy="314848"/>
    <xdr:sp macro="" textlink="">
      <xdr:nvSpPr>
        <xdr:cNvPr id="7" name="流程图: 可选过程 6">
          <a:extLst>
            <a:ext uri="{FF2B5EF4-FFF2-40B4-BE49-F238E27FC236}">
              <a16:creationId xmlns:a16="http://schemas.microsoft.com/office/drawing/2014/main" id="{A960192A-1DA1-4EA6-B0A7-C31435D995ED}"/>
            </a:ext>
          </a:extLst>
        </xdr:cNvPr>
        <xdr:cNvSpPr/>
      </xdr:nvSpPr>
      <xdr:spPr>
        <a:xfrm>
          <a:off x="6677025" y="22225"/>
          <a:ext cx="0" cy="314848"/>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精益制造</a:t>
          </a:r>
        </a:p>
      </xdr:txBody>
    </xdr:sp>
    <xdr:clientData/>
  </xdr:oneCellAnchor>
  <xdr:oneCellAnchor>
    <xdr:from>
      <xdr:col>2</xdr:col>
      <xdr:colOff>2854960</xdr:colOff>
      <xdr:row>1</xdr:row>
      <xdr:rowOff>21590</xdr:rowOff>
    </xdr:from>
    <xdr:ext cx="0" cy="314848"/>
    <xdr:sp macro="" textlink="">
      <xdr:nvSpPr>
        <xdr:cNvPr id="8" name="流程图: 可选过程 7">
          <a:extLst>
            <a:ext uri="{FF2B5EF4-FFF2-40B4-BE49-F238E27FC236}">
              <a16:creationId xmlns:a16="http://schemas.microsoft.com/office/drawing/2014/main" id="{AA050EA3-6E11-4991-9962-D4E495A0B157}"/>
            </a:ext>
          </a:extLst>
        </xdr:cNvPr>
        <xdr:cNvSpPr/>
      </xdr:nvSpPr>
      <xdr:spPr>
        <a:xfrm>
          <a:off x="4683760" y="21590"/>
          <a:ext cx="0" cy="314848"/>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采购供应链</a:t>
          </a:r>
        </a:p>
      </xdr:txBody>
    </xdr:sp>
    <xdr:clientData/>
  </xdr:oneCellAnchor>
  <xdr:oneCellAnchor>
    <xdr:from>
      <xdr:col>2</xdr:col>
      <xdr:colOff>1874520</xdr:colOff>
      <xdr:row>1</xdr:row>
      <xdr:rowOff>23495</xdr:rowOff>
    </xdr:from>
    <xdr:ext cx="0" cy="314848"/>
    <xdr:sp macro="" textlink="">
      <xdr:nvSpPr>
        <xdr:cNvPr id="9" name="流程图: 可选过程 8">
          <a:extLst>
            <a:ext uri="{FF2B5EF4-FFF2-40B4-BE49-F238E27FC236}">
              <a16:creationId xmlns:a16="http://schemas.microsoft.com/office/drawing/2014/main" id="{63F24C57-E96B-444F-AFBD-6F64AB210A4A}"/>
            </a:ext>
          </a:extLst>
        </xdr:cNvPr>
        <xdr:cNvSpPr/>
      </xdr:nvSpPr>
      <xdr:spPr>
        <a:xfrm>
          <a:off x="3703320" y="23495"/>
          <a:ext cx="0" cy="314848"/>
        </a:xfrm>
        <a:prstGeom prst="flowChartAlternateProcess">
          <a:avLst/>
        </a:prstGeom>
        <a:solidFill>
          <a:schemeClr val="accent1">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项目管理</a:t>
          </a:r>
        </a:p>
      </xdr:txBody>
    </xdr:sp>
    <xdr:clientData/>
  </xdr:oneCellAnchor>
  <xdr:oneCellAnchor>
    <xdr:from>
      <xdr:col>2</xdr:col>
      <xdr:colOff>899795</xdr:colOff>
      <xdr:row>1</xdr:row>
      <xdr:rowOff>22860</xdr:rowOff>
    </xdr:from>
    <xdr:ext cx="0" cy="314848"/>
    <xdr:sp macro="" textlink="">
      <xdr:nvSpPr>
        <xdr:cNvPr id="10" name="流程图: 可选过程 9">
          <a:extLst>
            <a:ext uri="{FF2B5EF4-FFF2-40B4-BE49-F238E27FC236}">
              <a16:creationId xmlns:a16="http://schemas.microsoft.com/office/drawing/2014/main" id="{59081E18-291A-4868-B464-C0D734BCA450}"/>
            </a:ext>
          </a:extLst>
        </xdr:cNvPr>
        <xdr:cNvSpPr/>
      </xdr:nvSpPr>
      <xdr:spPr>
        <a:xfrm>
          <a:off x="2728595" y="22860"/>
          <a:ext cx="0" cy="314848"/>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p>
      </xdr:txBody>
    </xdr:sp>
    <xdr:clientData/>
  </xdr:oneCellAnchor>
  <xdr:oneCellAnchor>
    <xdr:from>
      <xdr:col>0</xdr:col>
      <xdr:colOff>455930</xdr:colOff>
      <xdr:row>1</xdr:row>
      <xdr:rowOff>22225</xdr:rowOff>
    </xdr:from>
    <xdr:ext cx="0" cy="314848"/>
    <xdr:sp macro="" textlink="">
      <xdr:nvSpPr>
        <xdr:cNvPr id="11" name="流程图: 可选过程 10">
          <a:extLst>
            <a:ext uri="{FF2B5EF4-FFF2-40B4-BE49-F238E27FC236}">
              <a16:creationId xmlns:a16="http://schemas.microsoft.com/office/drawing/2014/main" id="{0B4C594A-A454-4D19-85F4-04B32CB950A9}"/>
            </a:ext>
          </a:extLst>
        </xdr:cNvPr>
        <xdr:cNvSpPr/>
      </xdr:nvSpPr>
      <xdr:spPr>
        <a:xfrm>
          <a:off x="455930" y="22225"/>
          <a:ext cx="0" cy="314848"/>
        </a:xfrm>
        <a:prstGeom prst="flowChartAlternateProcess">
          <a:avLst/>
        </a:prstGeom>
        <a:solidFill>
          <a:schemeClr val="tx2">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创新发展</a:t>
          </a:r>
        </a:p>
      </xdr:txBody>
    </xdr:sp>
    <xdr:clientData/>
  </xdr:oneCellAnchor>
  <xdr:oneCellAnchor>
    <xdr:from>
      <xdr:col>3</xdr:col>
      <xdr:colOff>0</xdr:colOff>
      <xdr:row>1</xdr:row>
      <xdr:rowOff>22225</xdr:rowOff>
    </xdr:from>
    <xdr:ext cx="0" cy="314848"/>
    <xdr:sp macro="" textlink="">
      <xdr:nvSpPr>
        <xdr:cNvPr id="12" name="流程图: 可选过程 11">
          <a:extLst>
            <a:ext uri="{FF2B5EF4-FFF2-40B4-BE49-F238E27FC236}">
              <a16:creationId xmlns:a16="http://schemas.microsoft.com/office/drawing/2014/main" id="{AD722A0A-C464-4E1B-A044-2B4A05CFAE6B}"/>
            </a:ext>
          </a:extLst>
        </xdr:cNvPr>
        <xdr:cNvSpPr/>
      </xdr:nvSpPr>
      <xdr:spPr>
        <a:xfrm>
          <a:off x="6677025" y="22225"/>
          <a:ext cx="0" cy="314848"/>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精益制造</a:t>
          </a:r>
        </a:p>
      </xdr:txBody>
    </xdr:sp>
    <xdr:clientData/>
  </xdr:oneCellAnchor>
  <xdr:oneCellAnchor>
    <xdr:from>
      <xdr:col>2</xdr:col>
      <xdr:colOff>2854960</xdr:colOff>
      <xdr:row>1</xdr:row>
      <xdr:rowOff>21590</xdr:rowOff>
    </xdr:from>
    <xdr:ext cx="0" cy="314848"/>
    <xdr:sp macro="" textlink="">
      <xdr:nvSpPr>
        <xdr:cNvPr id="13" name="流程图: 可选过程 12">
          <a:extLst>
            <a:ext uri="{FF2B5EF4-FFF2-40B4-BE49-F238E27FC236}">
              <a16:creationId xmlns:a16="http://schemas.microsoft.com/office/drawing/2014/main" id="{876109E0-B83C-481F-8697-A40E1FD12CA4}"/>
            </a:ext>
          </a:extLst>
        </xdr:cNvPr>
        <xdr:cNvSpPr/>
      </xdr:nvSpPr>
      <xdr:spPr>
        <a:xfrm>
          <a:off x="4683760" y="21590"/>
          <a:ext cx="0" cy="314848"/>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采购供应链</a:t>
          </a:r>
        </a:p>
      </xdr:txBody>
    </xdr:sp>
    <xdr:clientData/>
  </xdr:oneCellAnchor>
  <xdr:oneCellAnchor>
    <xdr:from>
      <xdr:col>2</xdr:col>
      <xdr:colOff>1874520</xdr:colOff>
      <xdr:row>1</xdr:row>
      <xdr:rowOff>23495</xdr:rowOff>
    </xdr:from>
    <xdr:ext cx="0" cy="314848"/>
    <xdr:sp macro="" textlink="">
      <xdr:nvSpPr>
        <xdr:cNvPr id="14" name="流程图: 可选过程 13">
          <a:extLst>
            <a:ext uri="{FF2B5EF4-FFF2-40B4-BE49-F238E27FC236}">
              <a16:creationId xmlns:a16="http://schemas.microsoft.com/office/drawing/2014/main" id="{81892FC8-6B15-4AE9-9FB1-AB7EF520D6BA}"/>
            </a:ext>
          </a:extLst>
        </xdr:cNvPr>
        <xdr:cNvSpPr/>
      </xdr:nvSpPr>
      <xdr:spPr>
        <a:xfrm>
          <a:off x="3703320" y="23495"/>
          <a:ext cx="0" cy="314848"/>
        </a:xfrm>
        <a:prstGeom prst="flowChartAlternateProcess">
          <a:avLst/>
        </a:prstGeom>
        <a:solidFill>
          <a:schemeClr val="accent1">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项目管理</a:t>
          </a:r>
        </a:p>
      </xdr:txBody>
    </xdr:sp>
    <xdr:clientData/>
  </xdr:oneCellAnchor>
  <xdr:oneCellAnchor>
    <xdr:from>
      <xdr:col>2</xdr:col>
      <xdr:colOff>899795</xdr:colOff>
      <xdr:row>1</xdr:row>
      <xdr:rowOff>22860</xdr:rowOff>
    </xdr:from>
    <xdr:ext cx="0" cy="314848"/>
    <xdr:sp macro="" textlink="">
      <xdr:nvSpPr>
        <xdr:cNvPr id="15" name="流程图: 可选过程 14">
          <a:extLst>
            <a:ext uri="{FF2B5EF4-FFF2-40B4-BE49-F238E27FC236}">
              <a16:creationId xmlns:a16="http://schemas.microsoft.com/office/drawing/2014/main" id="{2531BC13-21DC-4259-B60F-4D3C29FFA970}"/>
            </a:ext>
          </a:extLst>
        </xdr:cNvPr>
        <xdr:cNvSpPr/>
      </xdr:nvSpPr>
      <xdr:spPr>
        <a:xfrm>
          <a:off x="2728595" y="22860"/>
          <a:ext cx="0" cy="314848"/>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p>
      </xdr:txBody>
    </xdr:sp>
    <xdr:clientData/>
  </xdr:oneCellAnchor>
  <xdr:oneCellAnchor>
    <xdr:from>
      <xdr:col>0</xdr:col>
      <xdr:colOff>455930</xdr:colOff>
      <xdr:row>1</xdr:row>
      <xdr:rowOff>22225</xdr:rowOff>
    </xdr:from>
    <xdr:ext cx="0" cy="314848"/>
    <xdr:sp macro="" textlink="">
      <xdr:nvSpPr>
        <xdr:cNvPr id="16" name="流程图: 可选过程 15">
          <a:extLst>
            <a:ext uri="{FF2B5EF4-FFF2-40B4-BE49-F238E27FC236}">
              <a16:creationId xmlns:a16="http://schemas.microsoft.com/office/drawing/2014/main" id="{43A37FF1-F7BA-4759-A0F3-38794631BCA1}"/>
            </a:ext>
          </a:extLst>
        </xdr:cNvPr>
        <xdr:cNvSpPr/>
      </xdr:nvSpPr>
      <xdr:spPr>
        <a:xfrm>
          <a:off x="455930" y="22225"/>
          <a:ext cx="0" cy="314848"/>
        </a:xfrm>
        <a:prstGeom prst="flowChartAlternateProcess">
          <a:avLst/>
        </a:prstGeom>
        <a:solidFill>
          <a:schemeClr val="tx2">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创新发展</a:t>
          </a:r>
        </a:p>
      </xdr:txBody>
    </xdr:sp>
    <xdr:clientData/>
  </xdr:oneCellAnchor>
  <xdr:oneCellAnchor>
    <xdr:from>
      <xdr:col>3</xdr:col>
      <xdr:colOff>0</xdr:colOff>
      <xdr:row>1</xdr:row>
      <xdr:rowOff>22225</xdr:rowOff>
    </xdr:from>
    <xdr:ext cx="0" cy="314848"/>
    <xdr:sp macro="" textlink="">
      <xdr:nvSpPr>
        <xdr:cNvPr id="17" name="流程图: 可选过程 16">
          <a:extLst>
            <a:ext uri="{FF2B5EF4-FFF2-40B4-BE49-F238E27FC236}">
              <a16:creationId xmlns:a16="http://schemas.microsoft.com/office/drawing/2014/main" id="{22000E3A-3E20-4A11-9DBA-52619AB65CEA}"/>
            </a:ext>
          </a:extLst>
        </xdr:cNvPr>
        <xdr:cNvSpPr/>
      </xdr:nvSpPr>
      <xdr:spPr>
        <a:xfrm>
          <a:off x="6677025" y="22225"/>
          <a:ext cx="0" cy="314848"/>
        </a:xfrm>
        <a:prstGeom prst="flowChartAlternateProcess">
          <a:avLst/>
        </a:prstGeom>
        <a:solidFill>
          <a:schemeClr val="tx2">
            <a:lumMod val="40000"/>
            <a:lumOff val="6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精益制造</a:t>
          </a:r>
        </a:p>
      </xdr:txBody>
    </xdr:sp>
    <xdr:clientData/>
  </xdr:oneCellAnchor>
  <xdr:oneCellAnchor>
    <xdr:from>
      <xdr:col>2</xdr:col>
      <xdr:colOff>2854960</xdr:colOff>
      <xdr:row>1</xdr:row>
      <xdr:rowOff>21590</xdr:rowOff>
    </xdr:from>
    <xdr:ext cx="0" cy="314848"/>
    <xdr:sp macro="" textlink="">
      <xdr:nvSpPr>
        <xdr:cNvPr id="18" name="流程图: 可选过程 17">
          <a:extLst>
            <a:ext uri="{FF2B5EF4-FFF2-40B4-BE49-F238E27FC236}">
              <a16:creationId xmlns:a16="http://schemas.microsoft.com/office/drawing/2014/main" id="{0014BEAE-2398-42BC-8580-0EC6BDFDE3DF}"/>
            </a:ext>
          </a:extLst>
        </xdr:cNvPr>
        <xdr:cNvSpPr/>
      </xdr:nvSpPr>
      <xdr:spPr>
        <a:xfrm>
          <a:off x="4683760" y="21590"/>
          <a:ext cx="0" cy="314848"/>
        </a:xfrm>
        <a:prstGeom prst="flowChartAlternateProcess">
          <a:avLst/>
        </a:prstGeom>
        <a:solidFill>
          <a:schemeClr val="tx2">
            <a:lumMod val="60000"/>
            <a:lumOff val="4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采购供应链</a:t>
          </a:r>
        </a:p>
      </xdr:txBody>
    </xdr:sp>
    <xdr:clientData/>
  </xdr:oneCellAnchor>
  <xdr:oneCellAnchor>
    <xdr:from>
      <xdr:col>2</xdr:col>
      <xdr:colOff>1874520</xdr:colOff>
      <xdr:row>1</xdr:row>
      <xdr:rowOff>23495</xdr:rowOff>
    </xdr:from>
    <xdr:ext cx="0" cy="314848"/>
    <xdr:sp macro="" textlink="">
      <xdr:nvSpPr>
        <xdr:cNvPr id="19" name="流程图: 可选过程 18">
          <a:extLst>
            <a:ext uri="{FF2B5EF4-FFF2-40B4-BE49-F238E27FC236}">
              <a16:creationId xmlns:a16="http://schemas.microsoft.com/office/drawing/2014/main" id="{558C1E7E-2BA9-42C5-A0CD-11C94C177CFB}"/>
            </a:ext>
          </a:extLst>
        </xdr:cNvPr>
        <xdr:cNvSpPr/>
      </xdr:nvSpPr>
      <xdr:spPr>
        <a:xfrm>
          <a:off x="3703320" y="23495"/>
          <a:ext cx="0" cy="314848"/>
        </a:xfrm>
        <a:prstGeom prst="flowChartAlternateProcess">
          <a:avLst/>
        </a:prstGeom>
        <a:solidFill>
          <a:schemeClr val="accent1">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项目管理</a:t>
          </a:r>
        </a:p>
      </xdr:txBody>
    </xdr:sp>
    <xdr:clientData/>
  </xdr:oneCellAnchor>
  <xdr:oneCellAnchor>
    <xdr:from>
      <xdr:col>2</xdr:col>
      <xdr:colOff>899795</xdr:colOff>
      <xdr:row>1</xdr:row>
      <xdr:rowOff>22860</xdr:rowOff>
    </xdr:from>
    <xdr:ext cx="0" cy="314848"/>
    <xdr:sp macro="" textlink="">
      <xdr:nvSpPr>
        <xdr:cNvPr id="20" name="流程图: 可选过程 19">
          <a:extLst>
            <a:ext uri="{FF2B5EF4-FFF2-40B4-BE49-F238E27FC236}">
              <a16:creationId xmlns:a16="http://schemas.microsoft.com/office/drawing/2014/main" id="{47627928-0AEA-45C8-AD39-D6111F78A985}"/>
            </a:ext>
          </a:extLst>
        </xdr:cNvPr>
        <xdr:cNvSpPr/>
      </xdr:nvSpPr>
      <xdr:spPr>
        <a:xfrm>
          <a:off x="2728595" y="22860"/>
          <a:ext cx="0" cy="314848"/>
        </a:xfrm>
        <a:prstGeom prst="flowChartAlternateProcess">
          <a:avLst/>
        </a:prstGeom>
        <a:solidFill>
          <a:schemeClr val="accent1">
            <a:lumMod val="50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销售及客服</a:t>
          </a:r>
        </a:p>
      </xdr:txBody>
    </xdr:sp>
    <xdr:clientData/>
  </xdr:oneCellAnchor>
  <xdr:oneCellAnchor>
    <xdr:from>
      <xdr:col>0</xdr:col>
      <xdr:colOff>455930</xdr:colOff>
      <xdr:row>1</xdr:row>
      <xdr:rowOff>22225</xdr:rowOff>
    </xdr:from>
    <xdr:ext cx="0" cy="314848"/>
    <xdr:sp macro="" textlink="">
      <xdr:nvSpPr>
        <xdr:cNvPr id="21" name="流程图: 可选过程 20">
          <a:extLst>
            <a:ext uri="{FF2B5EF4-FFF2-40B4-BE49-F238E27FC236}">
              <a16:creationId xmlns:a16="http://schemas.microsoft.com/office/drawing/2014/main" id="{B1A69191-7D57-4C76-A3FB-EC3E5FE0AD4B}"/>
            </a:ext>
          </a:extLst>
        </xdr:cNvPr>
        <xdr:cNvSpPr/>
      </xdr:nvSpPr>
      <xdr:spPr>
        <a:xfrm>
          <a:off x="455930" y="22225"/>
          <a:ext cx="0" cy="314848"/>
        </a:xfrm>
        <a:prstGeom prst="flowChartAlternateProcess">
          <a:avLst/>
        </a:prstGeom>
        <a:solidFill>
          <a:schemeClr val="tx2">
            <a:lumMod val="75000"/>
          </a:schemeClr>
        </a:solidFill>
        <a:ln>
          <a:noFill/>
        </a:ln>
      </xdr:spPr>
      <xdr:style>
        <a:lnRef idx="2">
          <a:schemeClr val="accent5"/>
        </a:lnRef>
        <a:fillRef idx="1">
          <a:schemeClr val="lt1"/>
        </a:fillRef>
        <a:effectRef idx="0">
          <a:schemeClr val="accent5"/>
        </a:effectRef>
        <a:fontRef idx="minor">
          <a:schemeClr val="dk1"/>
        </a:fontRef>
      </xdr:style>
      <xdr:txBody>
        <a:bodyPr vertOverflow="clip" horzOverflow="clip" wrap="square" rtlCol="0" anchor="ctr" anchorCtr="0"/>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ctr"/>
          <a:r>
            <a:rPr lang="zh-CN" altLang="en-US" sz="1200">
              <a:solidFill>
                <a:schemeClr val="bg1"/>
              </a:solidFill>
              <a:latin typeface="微软雅黑" panose="020B0503020204020204" charset="-122"/>
              <a:ea typeface="微软雅黑" panose="020B0503020204020204" charset="-122"/>
            </a:rPr>
            <a:t>创新发展</a:t>
          </a:r>
        </a:p>
      </xdr:txBody>
    </xdr:sp>
    <xdr:clientData/>
  </xdr:oneCellAnchor>
  <xdr:twoCellAnchor editAs="oneCell">
    <xdr:from>
      <xdr:col>2</xdr:col>
      <xdr:colOff>2136589</xdr:colOff>
      <xdr:row>31</xdr:row>
      <xdr:rowOff>0</xdr:rowOff>
    </xdr:from>
    <xdr:to>
      <xdr:col>2</xdr:col>
      <xdr:colOff>2150194</xdr:colOff>
      <xdr:row>31</xdr:row>
      <xdr:rowOff>18145</xdr:rowOff>
    </xdr:to>
    <xdr:pic>
      <xdr:nvPicPr>
        <xdr:cNvPr id="22" name="图片 21">
          <a:extLst>
            <a:ext uri="{FF2B5EF4-FFF2-40B4-BE49-F238E27FC236}">
              <a16:creationId xmlns:a16="http://schemas.microsoft.com/office/drawing/2014/main" id="{000F1862-AF59-41C7-8F9A-7BD75D385B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6389" y="21536025"/>
          <a:ext cx="13605" cy="18145"/>
        </a:xfrm>
        <a:prstGeom prst="rect">
          <a:avLst/>
        </a:prstGeom>
      </xdr:spPr>
    </xdr:pic>
    <xdr:clientData/>
  </xdr:twoCellAnchor>
  <xdr:twoCellAnchor editAs="oneCell">
    <xdr:from>
      <xdr:col>2</xdr:col>
      <xdr:colOff>2136589</xdr:colOff>
      <xdr:row>31</xdr:row>
      <xdr:rowOff>0</xdr:rowOff>
    </xdr:from>
    <xdr:to>
      <xdr:col>2</xdr:col>
      <xdr:colOff>2150194</xdr:colOff>
      <xdr:row>31</xdr:row>
      <xdr:rowOff>18145</xdr:rowOff>
    </xdr:to>
    <xdr:pic>
      <xdr:nvPicPr>
        <xdr:cNvPr id="23" name="图片 22">
          <a:extLst>
            <a:ext uri="{FF2B5EF4-FFF2-40B4-BE49-F238E27FC236}">
              <a16:creationId xmlns:a16="http://schemas.microsoft.com/office/drawing/2014/main" id="{C2BBADE2-961E-40AA-9667-C23E9ED0D9C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6389" y="21536025"/>
          <a:ext cx="13605" cy="18145"/>
        </a:xfrm>
        <a:prstGeom prst="rect">
          <a:avLst/>
        </a:prstGeom>
      </xdr:spPr>
    </xdr:pic>
    <xdr:clientData/>
  </xdr:twoCellAnchor>
  <xdr:twoCellAnchor editAs="oneCell">
    <xdr:from>
      <xdr:col>2</xdr:col>
      <xdr:colOff>2136589</xdr:colOff>
      <xdr:row>31</xdr:row>
      <xdr:rowOff>0</xdr:rowOff>
    </xdr:from>
    <xdr:to>
      <xdr:col>2</xdr:col>
      <xdr:colOff>2150194</xdr:colOff>
      <xdr:row>31</xdr:row>
      <xdr:rowOff>18145</xdr:rowOff>
    </xdr:to>
    <xdr:pic>
      <xdr:nvPicPr>
        <xdr:cNvPr id="24" name="图片 23">
          <a:extLst>
            <a:ext uri="{FF2B5EF4-FFF2-40B4-BE49-F238E27FC236}">
              <a16:creationId xmlns:a16="http://schemas.microsoft.com/office/drawing/2014/main" id="{DB41BFF0-F254-4D30-8DE1-1A28272F00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6389" y="21536025"/>
          <a:ext cx="13605" cy="18145"/>
        </a:xfrm>
        <a:prstGeom prst="rect">
          <a:avLst/>
        </a:prstGeom>
      </xdr:spPr>
    </xdr:pic>
    <xdr:clientData/>
  </xdr:twoCellAnchor>
  <xdr:twoCellAnchor editAs="oneCell">
    <xdr:from>
      <xdr:col>2</xdr:col>
      <xdr:colOff>2136589</xdr:colOff>
      <xdr:row>31</xdr:row>
      <xdr:rowOff>0</xdr:rowOff>
    </xdr:from>
    <xdr:to>
      <xdr:col>2</xdr:col>
      <xdr:colOff>2150194</xdr:colOff>
      <xdr:row>31</xdr:row>
      <xdr:rowOff>18145</xdr:rowOff>
    </xdr:to>
    <xdr:pic>
      <xdr:nvPicPr>
        <xdr:cNvPr id="25" name="图片 24">
          <a:extLst>
            <a:ext uri="{FF2B5EF4-FFF2-40B4-BE49-F238E27FC236}">
              <a16:creationId xmlns:a16="http://schemas.microsoft.com/office/drawing/2014/main" id="{233F4902-8ED4-4ECF-96D3-A7A780A85C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6389" y="21536025"/>
          <a:ext cx="13605" cy="18145"/>
        </a:xfrm>
        <a:prstGeom prst="rect">
          <a:avLst/>
        </a:prstGeom>
      </xdr:spPr>
    </xdr:pic>
    <xdr:clientData/>
  </xdr:twoCellAnchor>
  <xdr:twoCellAnchor editAs="oneCell">
    <xdr:from>
      <xdr:col>2</xdr:col>
      <xdr:colOff>2136589</xdr:colOff>
      <xdr:row>31</xdr:row>
      <xdr:rowOff>0</xdr:rowOff>
    </xdr:from>
    <xdr:to>
      <xdr:col>2</xdr:col>
      <xdr:colOff>2150194</xdr:colOff>
      <xdr:row>31</xdr:row>
      <xdr:rowOff>18145</xdr:rowOff>
    </xdr:to>
    <xdr:pic>
      <xdr:nvPicPr>
        <xdr:cNvPr id="26" name="图片 25">
          <a:extLst>
            <a:ext uri="{FF2B5EF4-FFF2-40B4-BE49-F238E27FC236}">
              <a16:creationId xmlns:a16="http://schemas.microsoft.com/office/drawing/2014/main" id="{D0CD65F0-D422-4ACA-B0D6-580DEB8DE2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46389" y="21536025"/>
          <a:ext cx="13605" cy="181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1314450</xdr:colOff>
      <xdr:row>1</xdr:row>
      <xdr:rowOff>55436</xdr:rowOff>
    </xdr:to>
    <xdr:pic>
      <xdr:nvPicPr>
        <xdr:cNvPr id="4" name="图片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314450" cy="512636"/>
        </a:xfrm>
        <a:prstGeom prst="rect">
          <a:avLst/>
        </a:prstGeom>
      </xdr:spPr>
    </xdr:pic>
    <xdr:clientData/>
  </xdr:twoCellAnchor>
  <xdr:twoCellAnchor editAs="oneCell">
    <xdr:from>
      <xdr:col>1</xdr:col>
      <xdr:colOff>790575</xdr:colOff>
      <xdr:row>0</xdr:row>
      <xdr:rowOff>0</xdr:rowOff>
    </xdr:from>
    <xdr:to>
      <xdr:col>2</xdr:col>
      <xdr:colOff>330200</xdr:colOff>
      <xdr:row>0</xdr:row>
      <xdr:rowOff>400050</xdr:rowOff>
    </xdr:to>
    <xdr:pic>
      <xdr:nvPicPr>
        <xdr:cNvPr id="6" name="图片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71775" y="0"/>
          <a:ext cx="387350" cy="4000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31750</xdr:rowOff>
    </xdr:from>
    <xdr:to>
      <xdr:col>2</xdr:col>
      <xdr:colOff>345138</xdr:colOff>
      <xdr:row>0</xdr:row>
      <xdr:rowOff>412750</xdr:rowOff>
    </xdr:to>
    <xdr:pic>
      <xdr:nvPicPr>
        <xdr:cNvPr id="2" name="Picture 1">
          <a:extLst>
            <a:ext uri="{FF2B5EF4-FFF2-40B4-BE49-F238E27FC236}">
              <a16:creationId xmlns:a16="http://schemas.microsoft.com/office/drawing/2014/main" id="{5723167D-6EBC-4EB6-A8C4-BD0439CAAB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1750"/>
          <a:ext cx="1202388" cy="3810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cita\Desktop\&#24378;&#24605;&#20225;&#31649;A&#29256;\2022&#24180;&#26085;&#213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历"/>
    </sheetNames>
    <sheetDataSet>
      <sheetData sheetId="0"/>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2">
            <a:lumMod val="75000"/>
          </a:schemeClr>
        </a:solidFill>
        <a:ln>
          <a:noFill/>
        </a:ln>
      </a:spPr>
      <a:bodyPr vertOverflow="clip" horzOverflow="clip" wrap="square" rtlCol="0" anchor="ctr" anchorCtr="0"/>
      <a:lstStyle>
        <a:defPPr algn="ctr">
          <a:defRPr sz="1200">
            <a:solidFill>
              <a:schemeClr val="bg1"/>
            </a:solidFill>
            <a:latin typeface="微软雅黑" panose="020B0503020204020204" charset="-122"/>
            <a:ea typeface="微软雅黑" panose="020B0503020204020204" charset="-122"/>
          </a:defRPr>
        </a:defPPr>
      </a:lstStyle>
      <a:style>
        <a:lnRef idx="2">
          <a:schemeClr val="accent5"/>
        </a:lnRef>
        <a:fillRef idx="1">
          <a:schemeClr val="lt1"/>
        </a:fillRef>
        <a:effectRef idx="0">
          <a:schemeClr val="accent5"/>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75"/>
  <sheetViews>
    <sheetView tabSelected="1" zoomScaleNormal="100" workbookViewId="0">
      <pane ySplit="4" topLeftCell="A5" activePane="bottomLeft" state="frozen"/>
      <selection pane="bottomLeft" activeCell="H5" sqref="H5"/>
    </sheetView>
  </sheetViews>
  <sheetFormatPr defaultColWidth="0" defaultRowHeight="0" customHeight="1" zeroHeight="1"/>
  <cols>
    <col min="1" max="1" width="16.125" style="41" customWidth="1"/>
    <col min="2" max="2" width="12.875" style="41" customWidth="1"/>
    <col min="3" max="3" width="40.5" style="29" customWidth="1"/>
    <col min="4" max="4" width="10" style="41" customWidth="1"/>
    <col min="5" max="5" width="5.125" style="41" customWidth="1"/>
    <col min="6" max="6" width="7.5" style="98" customWidth="1"/>
    <col min="7" max="7" width="8.375" style="41" customWidth="1"/>
    <col min="8" max="9" width="5.625" style="41" customWidth="1"/>
    <col min="10" max="10" width="6.125" style="41" customWidth="1"/>
    <col min="11" max="11" width="6.875" style="41" customWidth="1"/>
    <col min="12" max="12" width="6.375" style="41" customWidth="1"/>
    <col min="13" max="13" width="6.625" style="41" customWidth="1"/>
    <col min="14" max="14" width="7.125" style="41" customWidth="1"/>
    <col min="15" max="15" width="7.875" style="41" customWidth="1"/>
    <col min="16" max="16" width="6.375" style="41" customWidth="1"/>
    <col min="17" max="17" width="7" style="41" customWidth="1"/>
    <col min="18" max="18" width="8" style="41" customWidth="1"/>
    <col min="19" max="19" width="30.125" style="68" customWidth="1"/>
    <col min="20" max="20" width="29.75" style="68" customWidth="1"/>
    <col min="21" max="16384" width="9" style="68" hidden="1"/>
  </cols>
  <sheetData>
    <row r="1" spans="1:20" s="131" customFormat="1" ht="37.5" customHeight="1">
      <c r="A1" s="157" t="s">
        <v>517</v>
      </c>
      <c r="B1" s="157"/>
      <c r="C1" s="157"/>
      <c r="D1" s="157"/>
      <c r="E1" s="157"/>
      <c r="F1" s="157"/>
      <c r="G1" s="157"/>
      <c r="H1" s="157"/>
      <c r="I1" s="157"/>
      <c r="J1" s="157"/>
      <c r="K1" s="157"/>
      <c r="L1" s="157"/>
      <c r="M1" s="157"/>
      <c r="N1" s="157"/>
      <c r="O1" s="157"/>
      <c r="P1" s="157"/>
      <c r="Q1" s="157"/>
      <c r="R1" s="157"/>
      <c r="S1" s="157"/>
      <c r="T1" s="157"/>
    </row>
    <row r="2" spans="1:20" s="132" customFormat="1" ht="17.25" customHeight="1">
      <c r="A2" s="158" t="s">
        <v>523</v>
      </c>
      <c r="B2" s="158"/>
      <c r="C2" s="158"/>
      <c r="D2" s="158"/>
      <c r="E2" s="158"/>
      <c r="F2" s="158"/>
      <c r="G2" s="158"/>
      <c r="H2" s="158"/>
      <c r="I2" s="158"/>
      <c r="J2" s="158"/>
      <c r="K2" s="158"/>
      <c r="L2" s="158"/>
      <c r="M2" s="158"/>
      <c r="N2" s="158"/>
      <c r="O2" s="158"/>
      <c r="P2" s="158"/>
      <c r="Q2" s="158"/>
      <c r="R2" s="158"/>
      <c r="S2" s="158"/>
      <c r="T2" s="158"/>
    </row>
    <row r="3" spans="1:20" s="88" customFormat="1" ht="30.75" customHeight="1">
      <c r="F3" s="91"/>
      <c r="S3" s="144"/>
    </row>
    <row r="4" spans="1:20" s="74" customFormat="1" ht="24.95" customHeight="1">
      <c r="A4" s="20"/>
      <c r="B4" s="21" t="s">
        <v>14</v>
      </c>
      <c r="C4" s="22" t="s">
        <v>15</v>
      </c>
      <c r="D4" s="22" t="s">
        <v>16</v>
      </c>
      <c r="E4" s="22" t="s">
        <v>17</v>
      </c>
      <c r="F4" s="92" t="s">
        <v>247</v>
      </c>
      <c r="G4" s="20" t="s">
        <v>364</v>
      </c>
      <c r="H4" s="20" t="s">
        <v>18</v>
      </c>
      <c r="I4" s="20" t="s">
        <v>19</v>
      </c>
      <c r="J4" s="20" t="s">
        <v>20</v>
      </c>
      <c r="K4" s="20" t="s">
        <v>21</v>
      </c>
      <c r="L4" s="20" t="s">
        <v>22</v>
      </c>
      <c r="M4" s="20" t="s">
        <v>23</v>
      </c>
      <c r="N4" s="20" t="s">
        <v>24</v>
      </c>
      <c r="O4" s="20" t="s">
        <v>257</v>
      </c>
      <c r="P4" s="20" t="s">
        <v>25</v>
      </c>
      <c r="Q4" s="20" t="s">
        <v>26</v>
      </c>
      <c r="R4" s="20" t="s">
        <v>27</v>
      </c>
      <c r="S4" s="65" t="s">
        <v>781</v>
      </c>
      <c r="T4" s="65" t="s">
        <v>416</v>
      </c>
    </row>
    <row r="5" spans="1:20" s="75" customFormat="1" ht="77.25" customHeight="1">
      <c r="A5" s="168" t="s">
        <v>713</v>
      </c>
      <c r="B5" s="168" t="s">
        <v>117</v>
      </c>
      <c r="C5" s="23" t="s">
        <v>722</v>
      </c>
      <c r="D5" s="42" t="s">
        <v>245</v>
      </c>
      <c r="E5" s="44" t="s">
        <v>709</v>
      </c>
      <c r="F5" s="93">
        <v>29580</v>
      </c>
      <c r="G5" s="25"/>
      <c r="H5" s="44"/>
      <c r="I5" s="44"/>
      <c r="J5" s="45"/>
      <c r="K5" s="44"/>
      <c r="L5" s="44" t="s">
        <v>453</v>
      </c>
      <c r="M5" s="45"/>
      <c r="O5" s="45"/>
      <c r="Q5" s="44" t="s">
        <v>546</v>
      </c>
      <c r="R5" s="44"/>
      <c r="S5" s="234" t="s">
        <v>841</v>
      </c>
      <c r="T5" s="171" t="s">
        <v>736</v>
      </c>
    </row>
    <row r="6" spans="1:20" s="75" customFormat="1" ht="99" customHeight="1">
      <c r="A6" s="169"/>
      <c r="B6" s="170"/>
      <c r="C6" s="23" t="s">
        <v>721</v>
      </c>
      <c r="D6" s="42" t="s">
        <v>114</v>
      </c>
      <c r="E6" s="24" t="s">
        <v>331</v>
      </c>
      <c r="F6" s="93">
        <v>27560</v>
      </c>
      <c r="G6" s="25" t="s">
        <v>731</v>
      </c>
      <c r="H6" s="177" t="s">
        <v>451</v>
      </c>
      <c r="I6" s="178"/>
      <c r="J6" s="179"/>
      <c r="K6" s="177" t="s">
        <v>733</v>
      </c>
      <c r="L6" s="179"/>
      <c r="M6" s="174" t="s">
        <v>732</v>
      </c>
      <c r="N6" s="176"/>
      <c r="O6" s="174" t="s">
        <v>734</v>
      </c>
      <c r="P6" s="176"/>
      <c r="Q6" s="177" t="s">
        <v>452</v>
      </c>
      <c r="R6" s="179"/>
      <c r="S6" s="235"/>
      <c r="T6" s="172"/>
    </row>
    <row r="7" spans="1:20" s="75" customFormat="1" ht="45" customHeight="1">
      <c r="A7" s="169"/>
      <c r="B7" s="168" t="s">
        <v>118</v>
      </c>
      <c r="C7" s="23" t="s">
        <v>729</v>
      </c>
      <c r="D7" s="42" t="s">
        <v>32</v>
      </c>
      <c r="E7" s="44" t="s">
        <v>709</v>
      </c>
      <c r="F7" s="93">
        <v>27280</v>
      </c>
      <c r="G7" s="44"/>
      <c r="H7" s="44"/>
      <c r="I7" s="44"/>
      <c r="J7" s="44" t="s">
        <v>710</v>
      </c>
      <c r="K7" s="44"/>
      <c r="L7" s="44"/>
      <c r="M7" s="44" t="s">
        <v>710</v>
      </c>
      <c r="N7" s="44"/>
      <c r="O7" s="44"/>
      <c r="P7" s="44" t="s">
        <v>711</v>
      </c>
      <c r="Q7" s="44"/>
      <c r="R7" s="44"/>
      <c r="S7" s="234" t="s">
        <v>842</v>
      </c>
      <c r="T7" s="171" t="s">
        <v>737</v>
      </c>
    </row>
    <row r="8" spans="1:20" s="75" customFormat="1" ht="69.75" customHeight="1">
      <c r="A8" s="169"/>
      <c r="B8" s="169"/>
      <c r="C8" s="23" t="s">
        <v>723</v>
      </c>
      <c r="D8" s="42" t="s">
        <v>32</v>
      </c>
      <c r="E8" s="24" t="s">
        <v>331</v>
      </c>
      <c r="F8" s="93">
        <v>25260</v>
      </c>
      <c r="G8" s="44"/>
      <c r="H8" s="44"/>
      <c r="I8" s="177" t="s">
        <v>759</v>
      </c>
      <c r="J8" s="179"/>
      <c r="K8" s="23"/>
      <c r="L8" s="177" t="s">
        <v>760</v>
      </c>
      <c r="M8" s="178"/>
      <c r="N8" s="179"/>
      <c r="O8" s="177" t="s">
        <v>761</v>
      </c>
      <c r="P8" s="178"/>
      <c r="Q8" s="179"/>
      <c r="R8" s="23"/>
      <c r="S8" s="236"/>
      <c r="T8" s="173"/>
    </row>
    <row r="9" spans="1:20" s="75" customFormat="1" ht="65.25" customHeight="1">
      <c r="A9" s="169"/>
      <c r="B9" s="170"/>
      <c r="C9" s="23" t="s">
        <v>730</v>
      </c>
      <c r="D9" s="42" t="s">
        <v>32</v>
      </c>
      <c r="E9" s="24" t="s">
        <v>162</v>
      </c>
      <c r="F9" s="93">
        <v>17450</v>
      </c>
      <c r="G9" s="177" t="s">
        <v>762</v>
      </c>
      <c r="H9" s="178"/>
      <c r="I9" s="179"/>
      <c r="J9" s="24"/>
      <c r="K9" s="112"/>
      <c r="L9" s="112"/>
      <c r="M9" s="112"/>
      <c r="N9" s="23"/>
      <c r="O9" s="112"/>
      <c r="P9" s="112"/>
      <c r="Q9" s="112"/>
      <c r="R9" s="24"/>
      <c r="S9" s="235"/>
      <c r="T9" s="172"/>
    </row>
    <row r="10" spans="1:20" s="75" customFormat="1" ht="50.25" customHeight="1">
      <c r="A10" s="169"/>
      <c r="B10" s="168" t="s">
        <v>119</v>
      </c>
      <c r="C10" s="23" t="s">
        <v>724</v>
      </c>
      <c r="D10" s="42" t="s">
        <v>32</v>
      </c>
      <c r="E10" s="44" t="s">
        <v>709</v>
      </c>
      <c r="F10" s="93">
        <v>25280</v>
      </c>
      <c r="G10" s="44"/>
      <c r="H10" s="44"/>
      <c r="I10" s="24"/>
      <c r="J10" s="24"/>
      <c r="L10" s="46"/>
      <c r="M10" s="30" t="s">
        <v>456</v>
      </c>
      <c r="N10" s="46"/>
      <c r="O10" s="46"/>
      <c r="P10" s="30"/>
      <c r="Q10" s="46"/>
      <c r="R10" s="48"/>
      <c r="S10" s="234" t="s">
        <v>843</v>
      </c>
      <c r="T10" s="171" t="s">
        <v>738</v>
      </c>
    </row>
    <row r="11" spans="1:20" s="75" customFormat="1" ht="114" customHeight="1">
      <c r="A11" s="169"/>
      <c r="B11" s="170"/>
      <c r="C11" s="23" t="s">
        <v>725</v>
      </c>
      <c r="D11" s="42" t="s">
        <v>32</v>
      </c>
      <c r="E11" s="24" t="s">
        <v>163</v>
      </c>
      <c r="F11" s="93">
        <v>21800</v>
      </c>
      <c r="G11" s="44"/>
      <c r="H11" s="44"/>
      <c r="J11" s="177" t="s">
        <v>454</v>
      </c>
      <c r="K11" s="178"/>
      <c r="L11" s="179"/>
      <c r="M11" s="23"/>
      <c r="N11" s="23" t="s">
        <v>455</v>
      </c>
      <c r="O11" s="23"/>
      <c r="P11" s="70"/>
      <c r="R11" s="44"/>
      <c r="S11" s="236"/>
      <c r="T11" s="172"/>
    </row>
    <row r="12" spans="1:20" s="75" customFormat="1" ht="150" customHeight="1">
      <c r="A12" s="169"/>
      <c r="B12" s="42" t="s">
        <v>533</v>
      </c>
      <c r="C12" s="23" t="s">
        <v>735</v>
      </c>
      <c r="D12" s="42" t="s">
        <v>114</v>
      </c>
      <c r="E12" s="24" t="s">
        <v>164</v>
      </c>
      <c r="F12" s="93">
        <v>19450</v>
      </c>
      <c r="G12" s="24"/>
      <c r="H12" s="44" t="s">
        <v>612</v>
      </c>
      <c r="I12" s="70"/>
      <c r="J12" s="24"/>
      <c r="K12" s="44" t="s">
        <v>457</v>
      </c>
      <c r="M12" s="44" t="s">
        <v>758</v>
      </c>
      <c r="N12" s="24"/>
      <c r="O12" s="44" t="s">
        <v>458</v>
      </c>
      <c r="P12" s="24"/>
      <c r="Q12" s="46"/>
      <c r="R12" s="30" t="s">
        <v>459</v>
      </c>
      <c r="S12" s="23" t="s">
        <v>844</v>
      </c>
      <c r="T12" s="73" t="s">
        <v>739</v>
      </c>
    </row>
    <row r="13" spans="1:20" s="75" customFormat="1" ht="240" customHeight="1">
      <c r="A13" s="169"/>
      <c r="B13" s="42" t="s">
        <v>202</v>
      </c>
      <c r="C13" s="23" t="s">
        <v>262</v>
      </c>
      <c r="D13" s="42" t="s">
        <v>32</v>
      </c>
      <c r="E13" s="44" t="s">
        <v>146</v>
      </c>
      <c r="F13" s="93">
        <v>8800</v>
      </c>
      <c r="G13" s="44"/>
      <c r="H13" s="44"/>
      <c r="I13" s="24"/>
      <c r="J13" s="44" t="s">
        <v>547</v>
      </c>
      <c r="K13" s="24"/>
      <c r="L13" s="24"/>
      <c r="M13" s="44" t="s">
        <v>757</v>
      </c>
      <c r="N13" s="24"/>
      <c r="O13" s="47"/>
      <c r="P13" s="44" t="s">
        <v>460</v>
      </c>
      <c r="Q13" s="46"/>
      <c r="R13" s="46"/>
      <c r="S13" s="145" t="s">
        <v>845</v>
      </c>
      <c r="T13" s="73" t="s">
        <v>740</v>
      </c>
    </row>
    <row r="14" spans="1:20" s="75" customFormat="1" ht="52.5" customHeight="1">
      <c r="A14" s="169"/>
      <c r="B14" s="42" t="s">
        <v>702</v>
      </c>
      <c r="C14" s="23" t="s">
        <v>613</v>
      </c>
      <c r="D14" s="42" t="s">
        <v>32</v>
      </c>
      <c r="E14" s="24" t="s">
        <v>535</v>
      </c>
      <c r="F14" s="99">
        <v>694</v>
      </c>
      <c r="G14" s="174" t="s">
        <v>538</v>
      </c>
      <c r="H14" s="175"/>
      <c r="I14" s="175"/>
      <c r="J14" s="175"/>
      <c r="K14" s="175"/>
      <c r="L14" s="175"/>
      <c r="M14" s="175"/>
      <c r="N14" s="175"/>
      <c r="O14" s="175"/>
      <c r="P14" s="175"/>
      <c r="Q14" s="175"/>
      <c r="R14" s="175"/>
      <c r="S14" s="176"/>
      <c r="T14" s="89" t="s">
        <v>741</v>
      </c>
    </row>
    <row r="15" spans="1:20" s="75" customFormat="1" ht="48">
      <c r="A15" s="169"/>
      <c r="B15" s="42" t="s">
        <v>194</v>
      </c>
      <c r="C15" s="23" t="s">
        <v>614</v>
      </c>
      <c r="D15" s="42" t="s">
        <v>32</v>
      </c>
      <c r="E15" s="24" t="s">
        <v>535</v>
      </c>
      <c r="F15" s="99">
        <v>694</v>
      </c>
      <c r="G15" s="174" t="s">
        <v>538</v>
      </c>
      <c r="H15" s="175"/>
      <c r="I15" s="175"/>
      <c r="J15" s="175"/>
      <c r="K15" s="175"/>
      <c r="L15" s="175"/>
      <c r="M15" s="175"/>
      <c r="N15" s="175"/>
      <c r="O15" s="175"/>
      <c r="P15" s="175"/>
      <c r="Q15" s="175"/>
      <c r="R15" s="175"/>
      <c r="S15" s="176"/>
      <c r="T15" s="89" t="s">
        <v>742</v>
      </c>
    </row>
    <row r="16" spans="1:20" s="75" customFormat="1" ht="48">
      <c r="A16" s="169"/>
      <c r="B16" s="42" t="s">
        <v>703</v>
      </c>
      <c r="C16" s="23" t="s">
        <v>712</v>
      </c>
      <c r="D16" s="42" t="s">
        <v>32</v>
      </c>
      <c r="E16" s="24" t="s">
        <v>535</v>
      </c>
      <c r="F16" s="99">
        <v>694</v>
      </c>
      <c r="G16" s="174" t="s">
        <v>538</v>
      </c>
      <c r="H16" s="175"/>
      <c r="I16" s="175"/>
      <c r="J16" s="175"/>
      <c r="K16" s="175"/>
      <c r="L16" s="175"/>
      <c r="M16" s="175"/>
      <c r="N16" s="175"/>
      <c r="O16" s="175"/>
      <c r="P16" s="175"/>
      <c r="Q16" s="175"/>
      <c r="R16" s="175"/>
      <c r="S16" s="176"/>
      <c r="T16" s="89" t="s">
        <v>742</v>
      </c>
    </row>
    <row r="17" spans="1:20" s="75" customFormat="1" ht="81" customHeight="1">
      <c r="A17" s="169"/>
      <c r="B17" s="42" t="s">
        <v>147</v>
      </c>
      <c r="C17" s="23" t="s">
        <v>704</v>
      </c>
      <c r="D17" s="42" t="s">
        <v>534</v>
      </c>
      <c r="E17" s="24" t="s">
        <v>149</v>
      </c>
      <c r="F17" s="99">
        <v>1050</v>
      </c>
      <c r="G17" s="177" t="s">
        <v>161</v>
      </c>
      <c r="H17" s="178"/>
      <c r="I17" s="178"/>
      <c r="J17" s="178"/>
      <c r="K17" s="178"/>
      <c r="L17" s="178"/>
      <c r="M17" s="178"/>
      <c r="N17" s="178"/>
      <c r="O17" s="178"/>
      <c r="P17" s="178"/>
      <c r="Q17" s="178"/>
      <c r="R17" s="178"/>
      <c r="S17" s="179"/>
      <c r="T17" s="73" t="s">
        <v>743</v>
      </c>
    </row>
    <row r="18" spans="1:20" s="75" customFormat="1" ht="29.1" customHeight="1">
      <c r="A18" s="169"/>
      <c r="B18" s="42" t="s">
        <v>543</v>
      </c>
      <c r="C18" s="23" t="s">
        <v>541</v>
      </c>
      <c r="D18" s="42" t="s">
        <v>706</v>
      </c>
      <c r="E18" s="24" t="s">
        <v>535</v>
      </c>
      <c r="F18" s="93">
        <v>3650</v>
      </c>
      <c r="G18" s="174" t="s">
        <v>538</v>
      </c>
      <c r="H18" s="175"/>
      <c r="I18" s="175"/>
      <c r="J18" s="175"/>
      <c r="K18" s="175"/>
      <c r="L18" s="175"/>
      <c r="M18" s="175"/>
      <c r="N18" s="175"/>
      <c r="O18" s="175"/>
      <c r="P18" s="175"/>
      <c r="Q18" s="175"/>
      <c r="R18" s="175"/>
      <c r="S18" s="176"/>
      <c r="T18" s="73" t="s">
        <v>755</v>
      </c>
    </row>
    <row r="19" spans="1:20" s="75" customFormat="1" ht="63.75" customHeight="1">
      <c r="A19" s="169"/>
      <c r="B19" s="42" t="s">
        <v>544</v>
      </c>
      <c r="C19" s="23" t="s">
        <v>542</v>
      </c>
      <c r="D19" s="42" t="s">
        <v>707</v>
      </c>
      <c r="E19" s="24" t="s">
        <v>162</v>
      </c>
      <c r="F19" s="93">
        <v>11000</v>
      </c>
      <c r="G19" s="174" t="s">
        <v>538</v>
      </c>
      <c r="H19" s="175"/>
      <c r="I19" s="175"/>
      <c r="J19" s="175"/>
      <c r="K19" s="175"/>
      <c r="L19" s="175"/>
      <c r="M19" s="175"/>
      <c r="N19" s="175"/>
      <c r="O19" s="175"/>
      <c r="P19" s="175"/>
      <c r="Q19" s="175"/>
      <c r="R19" s="175"/>
      <c r="S19" s="176"/>
      <c r="T19" s="73" t="s">
        <v>756</v>
      </c>
    </row>
    <row r="20" spans="1:20" s="75" customFormat="1" ht="146.25" customHeight="1">
      <c r="A20" s="169"/>
      <c r="B20" s="42" t="s">
        <v>144</v>
      </c>
      <c r="C20" s="23" t="s">
        <v>267</v>
      </c>
      <c r="D20" s="42" t="s">
        <v>708</v>
      </c>
      <c r="E20" s="44" t="s">
        <v>164</v>
      </c>
      <c r="F20" s="93">
        <v>12000</v>
      </c>
      <c r="G20" s="44"/>
      <c r="H20" s="44"/>
      <c r="I20" s="24"/>
      <c r="J20" s="23" t="s">
        <v>548</v>
      </c>
      <c r="K20" s="23"/>
      <c r="L20" s="24"/>
      <c r="M20" s="44" t="s">
        <v>490</v>
      </c>
      <c r="O20" s="47"/>
      <c r="P20" s="23" t="s">
        <v>549</v>
      </c>
      <c r="Q20" s="23"/>
      <c r="R20" s="46"/>
      <c r="S20" s="237" t="s">
        <v>846</v>
      </c>
      <c r="T20" s="73" t="s">
        <v>744</v>
      </c>
    </row>
    <row r="21" spans="1:20" s="75" customFormat="1" ht="76.5" customHeight="1">
      <c r="A21" s="169"/>
      <c r="B21" s="42" t="s">
        <v>203</v>
      </c>
      <c r="C21" s="23" t="s">
        <v>268</v>
      </c>
      <c r="D21" s="42" t="s">
        <v>145</v>
      </c>
      <c r="E21" s="44" t="s">
        <v>164</v>
      </c>
      <c r="F21" s="93">
        <v>12000</v>
      </c>
      <c r="G21" s="44"/>
      <c r="H21" s="44"/>
      <c r="I21" s="24"/>
      <c r="J21" s="44"/>
      <c r="K21" s="24"/>
      <c r="L21" s="24"/>
      <c r="M21" s="44"/>
      <c r="N21" s="24"/>
      <c r="O21" s="47"/>
      <c r="P21" s="44"/>
      <c r="Q21" s="139" t="s">
        <v>550</v>
      </c>
      <c r="R21" s="139"/>
      <c r="S21" s="238"/>
      <c r="T21" s="73" t="s">
        <v>745</v>
      </c>
    </row>
    <row r="22" spans="1:20" s="75" customFormat="1" ht="108" customHeight="1">
      <c r="A22" s="169"/>
      <c r="B22" s="42" t="s">
        <v>120</v>
      </c>
      <c r="C22" s="23" t="s">
        <v>63</v>
      </c>
      <c r="D22" s="42" t="s">
        <v>33</v>
      </c>
      <c r="E22" s="24">
        <v>9</v>
      </c>
      <c r="F22" s="93">
        <v>18780</v>
      </c>
      <c r="G22" s="44"/>
      <c r="H22" s="44"/>
      <c r="I22" s="44" t="s">
        <v>461</v>
      </c>
      <c r="J22" s="44" t="s">
        <v>462</v>
      </c>
      <c r="K22" s="44" t="s">
        <v>463</v>
      </c>
      <c r="L22" s="44" t="s">
        <v>464</v>
      </c>
      <c r="M22" s="44" t="s">
        <v>465</v>
      </c>
      <c r="N22" s="44" t="s">
        <v>466</v>
      </c>
      <c r="O22" s="44" t="s">
        <v>467</v>
      </c>
      <c r="P22" s="44" t="s">
        <v>468</v>
      </c>
      <c r="Q22" s="30" t="s">
        <v>469</v>
      </c>
      <c r="R22" s="30" t="s">
        <v>470</v>
      </c>
      <c r="S22" s="145"/>
      <c r="T22" s="73" t="s">
        <v>746</v>
      </c>
    </row>
    <row r="23" spans="1:20" s="75" customFormat="1" ht="345.75" customHeight="1">
      <c r="A23" s="169"/>
      <c r="B23" s="42" t="s">
        <v>121</v>
      </c>
      <c r="C23" s="23" t="s">
        <v>320</v>
      </c>
      <c r="D23" s="42" t="s">
        <v>705</v>
      </c>
      <c r="E23" s="24">
        <v>8</v>
      </c>
      <c r="F23" s="93">
        <v>7600</v>
      </c>
      <c r="G23" s="44"/>
      <c r="H23" s="44"/>
      <c r="I23" s="44" t="s">
        <v>471</v>
      </c>
      <c r="J23" s="44" t="s">
        <v>472</v>
      </c>
      <c r="K23" s="24"/>
      <c r="L23" s="44" t="s">
        <v>473</v>
      </c>
      <c r="M23" s="44" t="s">
        <v>474</v>
      </c>
      <c r="N23" s="44"/>
      <c r="O23" s="24"/>
      <c r="P23" s="44" t="s">
        <v>475</v>
      </c>
      <c r="Q23" s="30" t="s">
        <v>476</v>
      </c>
      <c r="R23" s="46"/>
      <c r="S23" s="145" t="s">
        <v>847</v>
      </c>
      <c r="T23" s="90" t="s">
        <v>747</v>
      </c>
    </row>
    <row r="24" spans="1:20" s="75" customFormat="1" ht="290.25" customHeight="1">
      <c r="A24" s="169"/>
      <c r="B24" s="42" t="s">
        <v>122</v>
      </c>
      <c r="C24" s="23" t="s">
        <v>125</v>
      </c>
      <c r="D24" s="42" t="s">
        <v>34</v>
      </c>
      <c r="E24" s="24">
        <v>3</v>
      </c>
      <c r="F24" s="93">
        <v>9800</v>
      </c>
      <c r="G24" s="44"/>
      <c r="H24" s="44"/>
      <c r="I24" s="44"/>
      <c r="J24" s="44" t="s">
        <v>477</v>
      </c>
      <c r="K24" s="44"/>
      <c r="L24" s="44"/>
      <c r="M24" s="44"/>
      <c r="N24" s="44" t="s">
        <v>419</v>
      </c>
      <c r="O24" s="44"/>
      <c r="P24" s="44"/>
      <c r="Q24" s="44"/>
      <c r="R24" s="44" t="s">
        <v>159</v>
      </c>
      <c r="S24" s="26" t="s">
        <v>848</v>
      </c>
      <c r="T24" s="73" t="s">
        <v>748</v>
      </c>
    </row>
    <row r="25" spans="1:20" s="75" customFormat="1" ht="147.75" customHeight="1">
      <c r="A25" s="169"/>
      <c r="B25" s="42" t="s">
        <v>123</v>
      </c>
      <c r="C25" s="23" t="s">
        <v>165</v>
      </c>
      <c r="D25" s="42" t="s">
        <v>148</v>
      </c>
      <c r="E25" s="24">
        <v>8</v>
      </c>
      <c r="F25" s="93">
        <v>3600</v>
      </c>
      <c r="G25" s="44"/>
      <c r="H25" s="44"/>
      <c r="I25" s="44" t="s">
        <v>518</v>
      </c>
      <c r="J25" s="23"/>
      <c r="K25" s="23"/>
      <c r="L25" s="23" t="s">
        <v>518</v>
      </c>
      <c r="M25" s="70"/>
      <c r="N25" s="44"/>
      <c r="O25" s="44" t="s">
        <v>518</v>
      </c>
      <c r="P25" s="44"/>
      <c r="Q25" s="44"/>
      <c r="R25" s="44" t="s">
        <v>518</v>
      </c>
      <c r="S25" s="26" t="s">
        <v>849</v>
      </c>
      <c r="T25" s="73" t="s">
        <v>749</v>
      </c>
    </row>
    <row r="26" spans="1:20" s="75" customFormat="1" ht="156">
      <c r="A26" s="169"/>
      <c r="B26" s="42" t="s">
        <v>197</v>
      </c>
      <c r="C26" s="23" t="s">
        <v>195</v>
      </c>
      <c r="D26" s="42" t="s">
        <v>196</v>
      </c>
      <c r="E26" s="177" t="s">
        <v>261</v>
      </c>
      <c r="F26" s="178"/>
      <c r="G26" s="178"/>
      <c r="H26" s="178"/>
      <c r="I26" s="178"/>
      <c r="J26" s="178"/>
      <c r="K26" s="178"/>
      <c r="L26" s="178"/>
      <c r="M26" s="178"/>
      <c r="N26" s="178"/>
      <c r="O26" s="178"/>
      <c r="P26" s="178"/>
      <c r="Q26" s="178"/>
      <c r="R26" s="179"/>
      <c r="S26" s="115"/>
      <c r="T26" s="73" t="s">
        <v>750</v>
      </c>
    </row>
    <row r="27" spans="1:20" s="75" customFormat="1" ht="54" customHeight="1">
      <c r="A27" s="169"/>
      <c r="B27" s="42" t="s">
        <v>124</v>
      </c>
      <c r="C27" s="23" t="s">
        <v>126</v>
      </c>
      <c r="D27" s="42" t="s">
        <v>136</v>
      </c>
      <c r="E27" s="24">
        <v>3</v>
      </c>
      <c r="F27" s="93">
        <v>4500</v>
      </c>
      <c r="G27" s="44"/>
      <c r="H27" s="44"/>
      <c r="I27" s="44" t="s">
        <v>64</v>
      </c>
      <c r="J27" s="44"/>
      <c r="K27" s="44" t="s">
        <v>246</v>
      </c>
      <c r="L27" s="44" t="s">
        <v>64</v>
      </c>
      <c r="M27" s="44"/>
      <c r="N27" s="44" t="s">
        <v>513</v>
      </c>
      <c r="O27" s="44" t="s">
        <v>64</v>
      </c>
      <c r="P27" s="44"/>
      <c r="Q27" s="44" t="s">
        <v>246</v>
      </c>
      <c r="R27" s="44" t="s">
        <v>64</v>
      </c>
      <c r="S27" s="198" t="s">
        <v>850</v>
      </c>
      <c r="T27" s="73" t="s">
        <v>751</v>
      </c>
    </row>
    <row r="28" spans="1:20" s="75" customFormat="1" ht="48.75" customHeight="1">
      <c r="A28" s="169"/>
      <c r="B28" s="42" t="s">
        <v>204</v>
      </c>
      <c r="C28" s="23" t="s">
        <v>321</v>
      </c>
      <c r="D28" s="42" t="s">
        <v>217</v>
      </c>
      <c r="E28" s="42">
        <v>2</v>
      </c>
      <c r="F28" s="94">
        <v>3200</v>
      </c>
      <c r="G28" s="42"/>
      <c r="H28" s="42"/>
      <c r="I28" s="27"/>
      <c r="J28" s="42"/>
      <c r="K28" s="42"/>
      <c r="L28" s="42"/>
      <c r="M28" s="42"/>
      <c r="N28" s="42"/>
      <c r="O28" s="27"/>
      <c r="P28" s="42"/>
      <c r="Q28" s="42"/>
      <c r="R28" s="42" t="s">
        <v>64</v>
      </c>
      <c r="S28" s="200"/>
      <c r="T28" s="73" t="s">
        <v>752</v>
      </c>
    </row>
    <row r="29" spans="1:20" s="75" customFormat="1" ht="48">
      <c r="A29" s="169"/>
      <c r="B29" s="42" t="s">
        <v>536</v>
      </c>
      <c r="C29" s="23" t="s">
        <v>537</v>
      </c>
      <c r="D29" s="42" t="s">
        <v>139</v>
      </c>
      <c r="E29" s="42">
        <v>6</v>
      </c>
      <c r="F29" s="94">
        <v>9800</v>
      </c>
      <c r="G29" s="42"/>
      <c r="H29" s="42"/>
      <c r="I29" s="117" t="s">
        <v>64</v>
      </c>
      <c r="J29" s="118"/>
      <c r="K29" s="42"/>
      <c r="L29" s="42"/>
      <c r="M29" s="143" t="s">
        <v>64</v>
      </c>
      <c r="N29" s="118"/>
      <c r="O29" s="27"/>
      <c r="P29" s="42"/>
      <c r="Q29" s="143" t="s">
        <v>64</v>
      </c>
      <c r="R29" s="118"/>
      <c r="S29" s="146"/>
      <c r="T29" s="73" t="s">
        <v>753</v>
      </c>
    </row>
    <row r="30" spans="1:20" s="76" customFormat="1" ht="144">
      <c r="A30" s="170"/>
      <c r="B30" s="42" t="s">
        <v>138</v>
      </c>
      <c r="C30" s="23" t="s">
        <v>140</v>
      </c>
      <c r="D30" s="42" t="s">
        <v>139</v>
      </c>
      <c r="E30" s="42">
        <v>12</v>
      </c>
      <c r="F30" s="94">
        <f>28800+2800</f>
        <v>31600</v>
      </c>
      <c r="G30" s="42"/>
      <c r="H30" s="42"/>
      <c r="I30" s="42"/>
      <c r="J30" s="42"/>
      <c r="K30" s="42"/>
      <c r="L30" s="28"/>
      <c r="M30" s="28" t="s">
        <v>64</v>
      </c>
      <c r="N30" s="28" t="s">
        <v>64</v>
      </c>
      <c r="O30" s="28" t="s">
        <v>64</v>
      </c>
      <c r="P30" s="42"/>
      <c r="Q30" s="28"/>
      <c r="R30" s="28"/>
      <c r="S30" s="147" t="s">
        <v>851</v>
      </c>
      <c r="T30" s="66" t="s">
        <v>754</v>
      </c>
    </row>
    <row r="31" spans="1:20" s="133" customFormat="1" ht="22.5" customHeight="1">
      <c r="A31" s="195" t="s">
        <v>260</v>
      </c>
      <c r="B31" s="196"/>
      <c r="C31" s="196"/>
      <c r="D31" s="196"/>
      <c r="E31" s="196"/>
      <c r="F31" s="196"/>
      <c r="G31" s="196"/>
      <c r="H31" s="196"/>
      <c r="I31" s="196"/>
      <c r="J31" s="196"/>
      <c r="K31" s="196"/>
      <c r="L31" s="196"/>
      <c r="M31" s="196"/>
      <c r="N31" s="196"/>
      <c r="O31" s="196"/>
      <c r="P31" s="196"/>
      <c r="Q31" s="196"/>
      <c r="R31" s="196"/>
      <c r="S31" s="196"/>
      <c r="T31" s="197"/>
    </row>
    <row r="32" spans="1:20" ht="60" customHeight="1">
      <c r="A32" s="168" t="s">
        <v>256</v>
      </c>
      <c r="B32" s="42" t="s">
        <v>0</v>
      </c>
      <c r="C32" s="43" t="s">
        <v>152</v>
      </c>
      <c r="D32" s="42"/>
      <c r="E32" s="42">
        <v>2</v>
      </c>
      <c r="F32" s="94">
        <v>5800</v>
      </c>
      <c r="G32" s="42"/>
      <c r="H32" s="42"/>
      <c r="I32" s="42"/>
      <c r="J32" s="42"/>
      <c r="K32" s="72"/>
      <c r="L32" s="72"/>
      <c r="M32" s="42" t="s">
        <v>478</v>
      </c>
      <c r="N32" s="42"/>
      <c r="O32" s="42"/>
      <c r="P32" s="42"/>
      <c r="Q32" s="42"/>
      <c r="R32" s="44"/>
      <c r="S32" s="68" t="s">
        <v>809</v>
      </c>
      <c r="T32" s="66" t="s">
        <v>365</v>
      </c>
    </row>
    <row r="33" spans="1:20" ht="126" customHeight="1">
      <c r="A33" s="169"/>
      <c r="B33" s="44" t="s">
        <v>618</v>
      </c>
      <c r="C33" s="26" t="s">
        <v>482</v>
      </c>
      <c r="D33" s="26"/>
      <c r="E33" s="44">
        <v>2</v>
      </c>
      <c r="F33" s="95">
        <v>5200</v>
      </c>
      <c r="G33" s="26"/>
      <c r="H33" s="30" t="s">
        <v>154</v>
      </c>
      <c r="I33" s="26"/>
      <c r="J33" s="26"/>
      <c r="K33" s="44" t="s">
        <v>526</v>
      </c>
      <c r="L33" s="26"/>
      <c r="M33" s="44"/>
      <c r="N33" s="26"/>
      <c r="O33" s="26"/>
      <c r="P33" s="44" t="s">
        <v>492</v>
      </c>
      <c r="Q33" s="44"/>
      <c r="R33" s="26"/>
      <c r="S33" s="26" t="s">
        <v>810</v>
      </c>
      <c r="T33" s="26" t="s">
        <v>444</v>
      </c>
    </row>
    <row r="34" spans="1:20" ht="24">
      <c r="A34" s="169"/>
      <c r="B34" s="42" t="s">
        <v>150</v>
      </c>
      <c r="C34" s="43" t="s">
        <v>151</v>
      </c>
      <c r="D34" s="42" t="s">
        <v>212</v>
      </c>
      <c r="E34" s="42">
        <v>2</v>
      </c>
      <c r="F34" s="94">
        <v>4800</v>
      </c>
      <c r="G34" s="42"/>
      <c r="H34" s="42"/>
      <c r="I34" s="42"/>
      <c r="J34" s="42"/>
      <c r="K34" s="72"/>
      <c r="L34" s="30" t="s">
        <v>485</v>
      </c>
      <c r="M34" s="42"/>
      <c r="N34" s="42"/>
      <c r="O34" s="42"/>
      <c r="P34" s="42"/>
      <c r="Q34" s="30" t="s">
        <v>30</v>
      </c>
      <c r="R34" s="42"/>
      <c r="S34" s="43"/>
      <c r="T34" s="66" t="s">
        <v>366</v>
      </c>
    </row>
    <row r="35" spans="1:20" ht="168">
      <c r="A35" s="169"/>
      <c r="B35" s="42" t="s">
        <v>137</v>
      </c>
      <c r="C35" s="43" t="s">
        <v>210</v>
      </c>
      <c r="D35" s="42" t="s">
        <v>211</v>
      </c>
      <c r="E35" s="42">
        <v>2</v>
      </c>
      <c r="F35" s="94">
        <v>5880</v>
      </c>
      <c r="G35" s="42"/>
      <c r="H35" s="42"/>
      <c r="I35" s="42" t="s">
        <v>556</v>
      </c>
      <c r="J35" s="42"/>
      <c r="K35" s="42"/>
      <c r="L35" s="42" t="s">
        <v>601</v>
      </c>
      <c r="M35" s="42"/>
      <c r="N35" s="42"/>
      <c r="O35" s="42" t="s">
        <v>557</v>
      </c>
      <c r="P35" s="42"/>
      <c r="Q35" s="42"/>
      <c r="R35" s="42"/>
      <c r="S35" s="43" t="s">
        <v>811</v>
      </c>
      <c r="T35" s="66" t="s">
        <v>413</v>
      </c>
    </row>
    <row r="36" spans="1:20" s="76" customFormat="1" ht="108">
      <c r="A36" s="169"/>
      <c r="B36" s="42" t="s">
        <v>104</v>
      </c>
      <c r="C36" s="23" t="s">
        <v>322</v>
      </c>
      <c r="D36" s="42" t="s">
        <v>102</v>
      </c>
      <c r="E36" s="42">
        <v>2</v>
      </c>
      <c r="F36" s="94">
        <v>5200</v>
      </c>
      <c r="G36" s="24"/>
      <c r="H36" s="24"/>
      <c r="I36" s="44"/>
      <c r="J36" s="24"/>
      <c r="K36" s="24"/>
      <c r="L36" s="24"/>
      <c r="M36" s="36"/>
      <c r="N36" s="24"/>
      <c r="O36" s="44" t="s">
        <v>485</v>
      </c>
      <c r="P36" s="24"/>
      <c r="Q36" s="24"/>
      <c r="R36" s="24"/>
      <c r="S36" s="26" t="s">
        <v>853</v>
      </c>
      <c r="T36" s="66" t="s">
        <v>367</v>
      </c>
    </row>
    <row r="37" spans="1:20" s="76" customFormat="1" ht="132">
      <c r="A37" s="169"/>
      <c r="B37" s="42" t="s">
        <v>1</v>
      </c>
      <c r="C37" s="23" t="s">
        <v>611</v>
      </c>
      <c r="D37" s="42" t="s">
        <v>102</v>
      </c>
      <c r="E37" s="42">
        <v>2</v>
      </c>
      <c r="F37" s="94">
        <v>5200</v>
      </c>
      <c r="G37" s="24"/>
      <c r="H37" s="24"/>
      <c r="I37" s="44"/>
      <c r="J37" s="24"/>
      <c r="K37" s="24"/>
      <c r="L37" s="24"/>
      <c r="M37" s="31" t="s">
        <v>728</v>
      </c>
      <c r="N37" s="44"/>
      <c r="O37" s="36"/>
      <c r="P37" s="44"/>
      <c r="Q37" s="24"/>
      <c r="R37" s="24"/>
      <c r="S37" s="26" t="s">
        <v>852</v>
      </c>
      <c r="T37" s="66"/>
    </row>
    <row r="38" spans="1:20" s="76" customFormat="1" ht="90" customHeight="1">
      <c r="A38" s="169"/>
      <c r="B38" s="42" t="s">
        <v>66</v>
      </c>
      <c r="C38" s="43" t="s">
        <v>263</v>
      </c>
      <c r="D38" s="42" t="s">
        <v>103</v>
      </c>
      <c r="E38" s="42">
        <v>2</v>
      </c>
      <c r="F38" s="94">
        <v>4800</v>
      </c>
      <c r="G38" s="42"/>
      <c r="H38" s="42"/>
      <c r="I38" s="42"/>
      <c r="J38" s="30" t="s">
        <v>483</v>
      </c>
      <c r="K38" s="31"/>
      <c r="L38" s="36"/>
      <c r="M38" s="31"/>
      <c r="N38" s="31" t="s">
        <v>484</v>
      </c>
      <c r="P38" s="42"/>
      <c r="Q38" s="31" t="s">
        <v>156</v>
      </c>
      <c r="R38" s="42"/>
      <c r="S38" s="43" t="s">
        <v>812</v>
      </c>
      <c r="T38" s="66" t="s">
        <v>368</v>
      </c>
    </row>
    <row r="39" spans="1:20" s="76" customFormat="1" ht="114" customHeight="1">
      <c r="A39" s="169"/>
      <c r="B39" s="42" t="s">
        <v>714</v>
      </c>
      <c r="C39" s="23" t="s">
        <v>420</v>
      </c>
      <c r="D39" s="42" t="s">
        <v>539</v>
      </c>
      <c r="E39" s="42" t="s">
        <v>421</v>
      </c>
      <c r="F39" s="94">
        <v>2380</v>
      </c>
      <c r="G39" s="42"/>
      <c r="H39" s="42"/>
      <c r="I39" s="42"/>
      <c r="J39" s="31"/>
      <c r="K39" s="44" t="s">
        <v>609</v>
      </c>
      <c r="M39" s="31"/>
      <c r="N39" s="31"/>
      <c r="O39" s="31"/>
      <c r="P39" s="23" t="s">
        <v>610</v>
      </c>
      <c r="Q39" s="23"/>
      <c r="R39" s="42"/>
      <c r="S39" s="43" t="s">
        <v>854</v>
      </c>
      <c r="T39" s="66" t="s">
        <v>445</v>
      </c>
    </row>
    <row r="40" spans="1:20" s="76" customFormat="1" ht="98.25" customHeight="1">
      <c r="A40" s="169"/>
      <c r="B40" s="42" t="s">
        <v>715</v>
      </c>
      <c r="C40" s="23" t="s">
        <v>600</v>
      </c>
      <c r="D40" s="42" t="s">
        <v>521</v>
      </c>
      <c r="E40" s="42">
        <v>2.5</v>
      </c>
      <c r="F40" s="94">
        <v>5600</v>
      </c>
      <c r="G40" s="24"/>
      <c r="H40" s="24"/>
      <c r="I40" s="44" t="s">
        <v>486</v>
      </c>
      <c r="K40" s="24"/>
      <c r="L40" s="36"/>
      <c r="M40" s="42"/>
      <c r="N40" s="24"/>
      <c r="O40" s="44" t="s">
        <v>487</v>
      </c>
      <c r="Q40" s="24"/>
      <c r="R40" s="24"/>
      <c r="S40" s="26" t="s">
        <v>855</v>
      </c>
      <c r="T40" s="66" t="s">
        <v>414</v>
      </c>
    </row>
    <row r="41" spans="1:20" s="76" customFormat="1" ht="75.95" customHeight="1">
      <c r="A41" s="169"/>
      <c r="B41" s="42" t="s">
        <v>67</v>
      </c>
      <c r="C41" s="23" t="s">
        <v>323</v>
      </c>
      <c r="D41" s="42"/>
      <c r="E41" s="42">
        <v>2</v>
      </c>
      <c r="F41" s="94">
        <v>5600</v>
      </c>
      <c r="G41" s="24"/>
      <c r="H41" s="24"/>
      <c r="I41" s="44"/>
      <c r="J41" s="24" t="s">
        <v>64</v>
      </c>
      <c r="K41" s="24"/>
      <c r="L41" s="24"/>
      <c r="M41" s="44" t="s">
        <v>519</v>
      </c>
      <c r="N41" s="24"/>
      <c r="O41" s="42"/>
      <c r="P41" s="24"/>
      <c r="Q41" s="36"/>
      <c r="R41" s="24"/>
      <c r="S41" s="26" t="s">
        <v>856</v>
      </c>
      <c r="T41" s="66" t="s">
        <v>417</v>
      </c>
    </row>
    <row r="42" spans="1:20" s="76" customFormat="1" ht="72">
      <c r="A42" s="169"/>
      <c r="B42" s="42" t="s">
        <v>116</v>
      </c>
      <c r="C42" s="23" t="s">
        <v>29</v>
      </c>
      <c r="D42" s="42"/>
      <c r="E42" s="42">
        <v>2</v>
      </c>
      <c r="F42" s="94">
        <v>5200</v>
      </c>
      <c r="G42" s="42"/>
      <c r="H42" s="42"/>
      <c r="I42" s="42"/>
      <c r="J42" s="44"/>
      <c r="K42" s="30" t="s">
        <v>479</v>
      </c>
      <c r="L42" s="42"/>
      <c r="M42" s="42"/>
      <c r="N42" s="44"/>
      <c r="O42" s="42"/>
      <c r="P42" s="30" t="s">
        <v>480</v>
      </c>
      <c r="Q42" s="42"/>
      <c r="R42" s="42"/>
      <c r="S42" s="43" t="s">
        <v>813</v>
      </c>
      <c r="T42" s="66" t="s">
        <v>369</v>
      </c>
    </row>
    <row r="43" spans="1:20" s="76" customFormat="1" ht="186.75" customHeight="1">
      <c r="A43" s="170"/>
      <c r="B43" s="42" t="s">
        <v>141</v>
      </c>
      <c r="C43" s="23" t="s">
        <v>142</v>
      </c>
      <c r="D43" s="42" t="s">
        <v>213</v>
      </c>
      <c r="E43" s="42">
        <v>2</v>
      </c>
      <c r="F43" s="94">
        <v>5800</v>
      </c>
      <c r="G43" s="24"/>
      <c r="H43" s="24"/>
      <c r="I43" s="44"/>
      <c r="J43" s="30" t="s">
        <v>157</v>
      </c>
      <c r="K43" s="30"/>
      <c r="L43" s="31"/>
      <c r="M43" s="85"/>
      <c r="O43" s="31" t="s">
        <v>481</v>
      </c>
      <c r="P43" s="24"/>
      <c r="Q43" s="24"/>
      <c r="R43" s="24"/>
      <c r="S43" s="26" t="s">
        <v>814</v>
      </c>
      <c r="T43" s="66" t="s">
        <v>370</v>
      </c>
    </row>
    <row r="44" spans="1:20" s="134" customFormat="1" ht="21.6" customHeight="1">
      <c r="A44" s="192" t="s">
        <v>98</v>
      </c>
      <c r="B44" s="193"/>
      <c r="C44" s="193"/>
      <c r="D44" s="193"/>
      <c r="E44" s="193"/>
      <c r="F44" s="193"/>
      <c r="G44" s="193"/>
      <c r="H44" s="193"/>
      <c r="I44" s="193"/>
      <c r="J44" s="193"/>
      <c r="K44" s="193"/>
      <c r="L44" s="193"/>
      <c r="M44" s="193"/>
      <c r="N44" s="193"/>
      <c r="O44" s="193"/>
      <c r="P44" s="193"/>
      <c r="Q44" s="193"/>
      <c r="R44" s="193"/>
      <c r="S44" s="193"/>
      <c r="T44" s="194"/>
    </row>
    <row r="45" spans="1:20" s="76" customFormat="1" ht="108">
      <c r="A45" s="168" t="s">
        <v>98</v>
      </c>
      <c r="B45" s="42" t="s">
        <v>96</v>
      </c>
      <c r="C45" s="23" t="s">
        <v>130</v>
      </c>
      <c r="D45" s="32" t="s">
        <v>270</v>
      </c>
      <c r="E45" s="42">
        <v>2</v>
      </c>
      <c r="F45" s="94">
        <v>6800</v>
      </c>
      <c r="G45" s="72"/>
      <c r="H45" s="72"/>
      <c r="I45" s="72"/>
      <c r="J45" s="72" t="s">
        <v>489</v>
      </c>
      <c r="K45" s="72"/>
      <c r="L45" s="28"/>
      <c r="N45" s="72"/>
      <c r="O45" s="72"/>
      <c r="P45" s="72" t="s">
        <v>490</v>
      </c>
      <c r="Q45" s="72"/>
      <c r="R45" s="28"/>
      <c r="S45" s="147" t="s">
        <v>815</v>
      </c>
      <c r="T45" s="66" t="s">
        <v>371</v>
      </c>
    </row>
    <row r="46" spans="1:20" s="76" customFormat="1" ht="92.25" customHeight="1">
      <c r="A46" s="169"/>
      <c r="B46" s="42" t="s">
        <v>155</v>
      </c>
      <c r="C46" s="23" t="s">
        <v>362</v>
      </c>
      <c r="D46" s="42" t="s">
        <v>102</v>
      </c>
      <c r="E46" s="42">
        <v>2</v>
      </c>
      <c r="F46" s="94">
        <v>6000</v>
      </c>
      <c r="G46" s="72"/>
      <c r="H46" s="72"/>
      <c r="I46" s="72" t="s">
        <v>363</v>
      </c>
      <c r="J46" s="72"/>
      <c r="K46" s="72"/>
      <c r="L46" s="28"/>
      <c r="M46" s="72"/>
      <c r="N46" s="72"/>
      <c r="O46" s="72"/>
      <c r="P46" s="72"/>
      <c r="Q46" s="72" t="s">
        <v>527</v>
      </c>
      <c r="R46" s="28"/>
      <c r="S46" s="147" t="s">
        <v>816</v>
      </c>
      <c r="T46" s="66" t="s">
        <v>372</v>
      </c>
    </row>
    <row r="47" spans="1:20" s="76" customFormat="1" ht="36">
      <c r="A47" s="169"/>
      <c r="B47" s="42" t="s">
        <v>105</v>
      </c>
      <c r="C47" s="23" t="s">
        <v>491</v>
      </c>
      <c r="D47" s="42"/>
      <c r="E47" s="42">
        <v>2</v>
      </c>
      <c r="F47" s="94">
        <v>5200</v>
      </c>
      <c r="G47" s="42"/>
      <c r="H47" s="42"/>
      <c r="I47" s="27"/>
      <c r="J47" s="72" t="s">
        <v>483</v>
      </c>
      <c r="K47" s="42"/>
      <c r="L47" s="42"/>
      <c r="M47" s="42"/>
      <c r="N47" s="42"/>
      <c r="O47" s="42" t="s">
        <v>489</v>
      </c>
      <c r="P47" s="42"/>
      <c r="Q47" s="42"/>
      <c r="R47" s="42"/>
      <c r="S47" s="43" t="s">
        <v>857</v>
      </c>
      <c r="T47" s="67" t="s">
        <v>366</v>
      </c>
    </row>
    <row r="48" spans="1:20" s="76" customFormat="1" ht="49.5" customHeight="1">
      <c r="A48" s="169"/>
      <c r="B48" s="42" t="s">
        <v>2</v>
      </c>
      <c r="C48" s="23" t="s">
        <v>515</v>
      </c>
      <c r="D48" s="42"/>
      <c r="E48" s="42">
        <v>2</v>
      </c>
      <c r="F48" s="94">
        <v>5200</v>
      </c>
      <c r="G48" s="24"/>
      <c r="H48" s="24"/>
      <c r="I48" s="44" t="s">
        <v>432</v>
      </c>
      <c r="J48" s="36"/>
      <c r="K48" s="44"/>
      <c r="L48" s="27"/>
      <c r="M48" s="44" t="s">
        <v>483</v>
      </c>
      <c r="O48" s="33"/>
      <c r="P48" s="24"/>
      <c r="Q48" s="44"/>
      <c r="R48" s="24"/>
      <c r="S48" s="26" t="s">
        <v>817</v>
      </c>
      <c r="T48" s="66" t="s">
        <v>366</v>
      </c>
    </row>
    <row r="49" spans="1:20" s="76" customFormat="1" ht="156">
      <c r="A49" s="169"/>
      <c r="B49" s="42" t="s">
        <v>3</v>
      </c>
      <c r="C49" s="23" t="s">
        <v>324</v>
      </c>
      <c r="D49" s="42" t="s">
        <v>115</v>
      </c>
      <c r="E49" s="42">
        <v>2</v>
      </c>
      <c r="F49" s="94">
        <v>10000</v>
      </c>
      <c r="G49" s="24"/>
      <c r="H49" s="24"/>
      <c r="I49" s="44"/>
      <c r="J49" s="44" t="s">
        <v>64</v>
      </c>
      <c r="K49" s="44"/>
      <c r="L49" s="27"/>
      <c r="M49" s="24"/>
      <c r="N49" s="44"/>
      <c r="O49" s="42" t="s">
        <v>64</v>
      </c>
      <c r="P49" s="24"/>
      <c r="Q49" s="44"/>
      <c r="R49" s="44" t="s">
        <v>64</v>
      </c>
      <c r="S49" s="26" t="s">
        <v>858</v>
      </c>
      <c r="T49" s="66" t="s">
        <v>388</v>
      </c>
    </row>
    <row r="50" spans="1:20" s="76" customFormat="1" ht="144">
      <c r="A50" s="169"/>
      <c r="B50" s="42" t="s">
        <v>4</v>
      </c>
      <c r="C50" s="23" t="s">
        <v>325</v>
      </c>
      <c r="D50" s="42" t="s">
        <v>115</v>
      </c>
      <c r="E50" s="42">
        <v>2</v>
      </c>
      <c r="F50" s="94">
        <v>10000</v>
      </c>
      <c r="G50" s="24"/>
      <c r="H50" s="24"/>
      <c r="I50" s="44" t="s">
        <v>64</v>
      </c>
      <c r="J50" s="44"/>
      <c r="K50" s="44"/>
      <c r="L50" s="27" t="s">
        <v>64</v>
      </c>
      <c r="M50" s="24"/>
      <c r="N50" s="44"/>
      <c r="O50" s="42"/>
      <c r="P50" s="24" t="s">
        <v>64</v>
      </c>
      <c r="Q50" s="44"/>
      <c r="R50" s="44"/>
      <c r="S50" s="26" t="s">
        <v>859</v>
      </c>
      <c r="T50" s="66" t="s">
        <v>388</v>
      </c>
    </row>
    <row r="51" spans="1:20" s="76" customFormat="1" ht="90.75" customHeight="1">
      <c r="A51" s="169"/>
      <c r="B51" s="42" t="s">
        <v>106</v>
      </c>
      <c r="C51" s="23" t="s">
        <v>514</v>
      </c>
      <c r="D51" s="42"/>
      <c r="E51" s="42">
        <v>2</v>
      </c>
      <c r="F51" s="94">
        <v>5200</v>
      </c>
      <c r="G51" s="42"/>
      <c r="H51" s="42"/>
      <c r="I51" s="100"/>
      <c r="J51" s="42"/>
      <c r="K51" s="44" t="s">
        <v>492</v>
      </c>
      <c r="L51" s="101"/>
      <c r="M51" s="31"/>
      <c r="N51" s="44"/>
      <c r="O51" s="102"/>
      <c r="P51" s="34" t="s">
        <v>493</v>
      </c>
      <c r="Q51" s="42"/>
      <c r="R51" s="42"/>
      <c r="S51" s="43" t="s">
        <v>818</v>
      </c>
      <c r="T51" s="66" t="s">
        <v>366</v>
      </c>
    </row>
    <row r="52" spans="1:20" s="77" customFormat="1" ht="156">
      <c r="A52" s="169"/>
      <c r="B52" s="42" t="s">
        <v>5</v>
      </c>
      <c r="C52" s="23" t="s">
        <v>131</v>
      </c>
      <c r="D52" s="42" t="s">
        <v>28</v>
      </c>
      <c r="E52" s="42">
        <v>2</v>
      </c>
      <c r="F52" s="94">
        <v>4200</v>
      </c>
      <c r="G52" s="42"/>
      <c r="H52" s="42" t="s">
        <v>489</v>
      </c>
      <c r="J52" s="42"/>
      <c r="K52" s="42" t="s">
        <v>440</v>
      </c>
      <c r="L52" s="42"/>
      <c r="M52" s="42"/>
      <c r="N52" s="42" t="s">
        <v>489</v>
      </c>
      <c r="O52" s="42"/>
      <c r="P52" s="42"/>
      <c r="Q52" s="42" t="s">
        <v>494</v>
      </c>
      <c r="R52" s="42"/>
      <c r="S52" s="43" t="s">
        <v>819</v>
      </c>
      <c r="T52" s="66" t="s">
        <v>373</v>
      </c>
    </row>
    <row r="53" spans="1:20" s="77" customFormat="1" ht="132">
      <c r="A53" s="169"/>
      <c r="B53" s="42" t="s">
        <v>6</v>
      </c>
      <c r="C53" s="23" t="s">
        <v>129</v>
      </c>
      <c r="D53" s="42" t="s">
        <v>28</v>
      </c>
      <c r="E53" s="42">
        <v>2</v>
      </c>
      <c r="F53" s="94">
        <v>4200</v>
      </c>
      <c r="G53" s="42"/>
      <c r="H53" s="42" t="s">
        <v>528</v>
      </c>
      <c r="I53" s="103"/>
      <c r="J53" s="44" t="s">
        <v>529</v>
      </c>
      <c r="K53" s="42"/>
      <c r="L53" s="42" t="s">
        <v>432</v>
      </c>
      <c r="M53" s="16"/>
      <c r="N53" s="42" t="s">
        <v>530</v>
      </c>
      <c r="P53" s="42" t="s">
        <v>531</v>
      </c>
      <c r="Q53" s="16"/>
      <c r="R53" s="42" t="s">
        <v>495</v>
      </c>
      <c r="S53" s="43" t="s">
        <v>820</v>
      </c>
      <c r="T53" s="66" t="s">
        <v>415</v>
      </c>
    </row>
    <row r="54" spans="1:20" s="77" customFormat="1" ht="36">
      <c r="A54" s="169"/>
      <c r="B54" s="42" t="s">
        <v>7</v>
      </c>
      <c r="C54" s="23" t="s">
        <v>603</v>
      </c>
      <c r="D54" s="42" t="s">
        <v>214</v>
      </c>
      <c r="E54" s="42">
        <v>2</v>
      </c>
      <c r="F54" s="94">
        <v>5600</v>
      </c>
      <c r="G54" s="36"/>
      <c r="H54" s="36"/>
      <c r="I54" s="36"/>
      <c r="J54" s="42"/>
      <c r="K54" s="42"/>
      <c r="L54" s="42"/>
      <c r="M54" s="30" t="s">
        <v>488</v>
      </c>
      <c r="N54" s="42"/>
      <c r="O54" s="27"/>
      <c r="P54" s="100"/>
      <c r="Q54" s="16"/>
      <c r="R54" s="27"/>
      <c r="S54" s="66"/>
      <c r="T54" s="66" t="s">
        <v>374</v>
      </c>
    </row>
    <row r="55" spans="1:20" s="77" customFormat="1" ht="60">
      <c r="A55" s="169"/>
      <c r="B55" s="32" t="s">
        <v>428</v>
      </c>
      <c r="C55" s="23" t="s">
        <v>427</v>
      </c>
      <c r="D55" s="44" t="s">
        <v>429</v>
      </c>
      <c r="E55" s="44" t="s">
        <v>430</v>
      </c>
      <c r="F55" s="95">
        <v>4500</v>
      </c>
      <c r="G55" s="108"/>
      <c r="H55" s="108"/>
      <c r="I55" s="108"/>
      <c r="J55" s="108"/>
      <c r="K55" s="108"/>
      <c r="L55" s="109" t="s">
        <v>160</v>
      </c>
      <c r="M55" s="29"/>
      <c r="N55" s="108"/>
      <c r="O55" s="29"/>
      <c r="P55" s="108"/>
      <c r="Q55" s="108"/>
      <c r="R55" s="108"/>
      <c r="S55" s="148" t="s">
        <v>860</v>
      </c>
      <c r="T55" s="108" t="s">
        <v>431</v>
      </c>
    </row>
    <row r="56" spans="1:20" s="77" customFormat="1" ht="120">
      <c r="A56" s="169"/>
      <c r="B56" s="32" t="s">
        <v>619</v>
      </c>
      <c r="C56" s="23" t="s">
        <v>821</v>
      </c>
      <c r="D56" s="23"/>
      <c r="E56" s="44">
        <v>2</v>
      </c>
      <c r="F56" s="95">
        <v>6000</v>
      </c>
      <c r="G56" s="23"/>
      <c r="H56" s="23"/>
      <c r="I56" s="23"/>
      <c r="J56" s="23"/>
      <c r="K56" s="44"/>
      <c r="L56" s="44"/>
      <c r="M56" s="44"/>
      <c r="N56" s="44" t="s">
        <v>616</v>
      </c>
      <c r="O56" s="44"/>
      <c r="P56" s="23"/>
      <c r="Q56" s="23"/>
      <c r="R56" s="23"/>
      <c r="S56" s="26" t="s">
        <v>822</v>
      </c>
      <c r="T56" s="23" t="s">
        <v>617</v>
      </c>
    </row>
    <row r="57" spans="1:20" s="77" customFormat="1" ht="60">
      <c r="A57" s="169"/>
      <c r="B57" s="32" t="s">
        <v>615</v>
      </c>
      <c r="C57" s="23" t="s">
        <v>823</v>
      </c>
      <c r="D57" s="23"/>
      <c r="E57" s="44">
        <v>2</v>
      </c>
      <c r="F57" s="95">
        <v>2980</v>
      </c>
      <c r="G57" s="72"/>
      <c r="H57" s="23"/>
      <c r="I57" s="23"/>
      <c r="J57" s="23"/>
      <c r="K57" s="44"/>
      <c r="L57" s="44" t="s">
        <v>779</v>
      </c>
      <c r="M57" s="111"/>
      <c r="N57" s="111"/>
      <c r="O57" s="111"/>
      <c r="P57" s="23"/>
      <c r="Q57" s="23"/>
      <c r="R57" s="23"/>
      <c r="S57" s="26"/>
      <c r="T57" s="23" t="s">
        <v>780</v>
      </c>
    </row>
    <row r="58" spans="1:20" s="77" customFormat="1" ht="210.75" customHeight="1">
      <c r="A58" s="169"/>
      <c r="B58" s="42" t="s">
        <v>605</v>
      </c>
      <c r="C58" s="23" t="s">
        <v>602</v>
      </c>
      <c r="D58" s="42" t="s">
        <v>606</v>
      </c>
      <c r="E58" s="44">
        <v>2</v>
      </c>
      <c r="F58" s="93">
        <v>6600</v>
      </c>
      <c r="G58" s="44"/>
      <c r="H58" s="44"/>
      <c r="I58" s="24"/>
      <c r="J58" s="23" t="s">
        <v>548</v>
      </c>
      <c r="K58" s="23"/>
      <c r="L58" s="24"/>
      <c r="M58" s="44" t="s">
        <v>490</v>
      </c>
      <c r="N58" s="75"/>
      <c r="O58" s="47"/>
      <c r="P58" s="23" t="s">
        <v>549</v>
      </c>
      <c r="Q58" s="23"/>
      <c r="R58" s="46"/>
      <c r="S58" s="145" t="s">
        <v>846</v>
      </c>
      <c r="T58" s="73" t="s">
        <v>604</v>
      </c>
    </row>
    <row r="59" spans="1:20" s="77" customFormat="1" ht="84">
      <c r="A59" s="170"/>
      <c r="B59" s="42" t="s">
        <v>620</v>
      </c>
      <c r="C59" s="23" t="s">
        <v>540</v>
      </c>
      <c r="D59" s="42"/>
      <c r="E59" s="42">
        <v>2</v>
      </c>
      <c r="F59" s="94">
        <v>4800</v>
      </c>
      <c r="G59" s="42"/>
      <c r="H59" s="42" t="s">
        <v>551</v>
      </c>
      <c r="I59" s="100"/>
      <c r="J59" s="42"/>
      <c r="K59" s="44"/>
      <c r="L59" s="101"/>
      <c r="M59" s="31" t="s">
        <v>552</v>
      </c>
      <c r="N59" s="44"/>
      <c r="O59" s="102"/>
      <c r="P59" s="34"/>
      <c r="Q59" s="42" t="s">
        <v>553</v>
      </c>
      <c r="R59" s="42"/>
      <c r="S59" s="43" t="s">
        <v>824</v>
      </c>
      <c r="T59" s="66" t="s">
        <v>593</v>
      </c>
    </row>
    <row r="60" spans="1:20" s="135" customFormat="1" ht="23.45" customHeight="1">
      <c r="A60" s="159" t="s">
        <v>259</v>
      </c>
      <c r="B60" s="160"/>
      <c r="C60" s="160"/>
      <c r="D60" s="160"/>
      <c r="E60" s="160"/>
      <c r="F60" s="160"/>
      <c r="G60" s="160"/>
      <c r="H60" s="160"/>
      <c r="I60" s="160"/>
      <c r="J60" s="160"/>
      <c r="K60" s="160"/>
      <c r="L60" s="160"/>
      <c r="M60" s="160"/>
      <c r="N60" s="160"/>
      <c r="O60" s="160"/>
      <c r="P60" s="160"/>
      <c r="Q60" s="160"/>
      <c r="R60" s="160"/>
      <c r="S60" s="160"/>
      <c r="T60" s="161"/>
    </row>
    <row r="61" spans="1:20" s="76" customFormat="1" ht="162" customHeight="1">
      <c r="A61" s="168" t="s">
        <v>65</v>
      </c>
      <c r="B61" s="42" t="s">
        <v>107</v>
      </c>
      <c r="C61" s="23" t="s">
        <v>143</v>
      </c>
      <c r="D61" s="42"/>
      <c r="E61" s="42">
        <v>2</v>
      </c>
      <c r="F61" s="94">
        <v>5600</v>
      </c>
      <c r="G61" s="42"/>
      <c r="H61" s="42"/>
      <c r="I61" s="72" t="s">
        <v>496</v>
      </c>
      <c r="J61" s="72"/>
      <c r="K61" s="72"/>
      <c r="L61" s="72" t="s">
        <v>497</v>
      </c>
      <c r="M61" s="72"/>
      <c r="N61" s="72"/>
      <c r="P61" s="72" t="s">
        <v>450</v>
      </c>
      <c r="Q61" s="72"/>
      <c r="R61" s="42"/>
      <c r="S61" s="43" t="s">
        <v>825</v>
      </c>
      <c r="T61" s="66" t="s">
        <v>375</v>
      </c>
    </row>
    <row r="62" spans="1:20" s="76" customFormat="1" ht="180">
      <c r="A62" s="169"/>
      <c r="B62" s="42" t="s">
        <v>108</v>
      </c>
      <c r="C62" s="23" t="s">
        <v>132</v>
      </c>
      <c r="D62" s="42" t="s">
        <v>28</v>
      </c>
      <c r="E62" s="42">
        <v>2</v>
      </c>
      <c r="F62" s="94">
        <v>4500</v>
      </c>
      <c r="H62" s="42"/>
      <c r="I62" s="42" t="s">
        <v>558</v>
      </c>
      <c r="J62" s="42" t="s">
        <v>559</v>
      </c>
      <c r="L62" s="42" t="s">
        <v>560</v>
      </c>
      <c r="M62" s="42"/>
      <c r="N62" s="42" t="s">
        <v>561</v>
      </c>
      <c r="O62" s="42" t="s">
        <v>562</v>
      </c>
      <c r="P62" s="42"/>
      <c r="Q62" s="105"/>
      <c r="R62" s="42" t="s">
        <v>563</v>
      </c>
      <c r="S62" s="43" t="s">
        <v>826</v>
      </c>
      <c r="T62" s="66" t="s">
        <v>376</v>
      </c>
    </row>
    <row r="63" spans="1:20" s="76" customFormat="1" ht="175.5" customHeight="1">
      <c r="A63" s="169"/>
      <c r="B63" s="42" t="s">
        <v>8</v>
      </c>
      <c r="C63" s="23" t="s">
        <v>128</v>
      </c>
      <c r="D63" s="42" t="s">
        <v>28</v>
      </c>
      <c r="E63" s="42">
        <v>2</v>
      </c>
      <c r="F63" s="94">
        <v>4500</v>
      </c>
      <c r="G63" s="42"/>
      <c r="H63" s="41" t="s">
        <v>563</v>
      </c>
      <c r="I63" s="32"/>
      <c r="J63" s="41" t="s">
        <v>564</v>
      </c>
      <c r="K63" s="32" t="s">
        <v>565</v>
      </c>
      <c r="L63" s="32" t="s">
        <v>566</v>
      </c>
      <c r="M63" s="32" t="s">
        <v>567</v>
      </c>
      <c r="N63" s="41" t="s">
        <v>569</v>
      </c>
      <c r="O63" s="32" t="s">
        <v>570</v>
      </c>
      <c r="P63" s="32"/>
      <c r="Q63" s="44" t="s">
        <v>563</v>
      </c>
      <c r="R63" s="42"/>
      <c r="S63" s="43" t="s">
        <v>827</v>
      </c>
      <c r="T63" s="66" t="s">
        <v>377</v>
      </c>
    </row>
    <row r="64" spans="1:20" s="76" customFormat="1" ht="120">
      <c r="A64" s="169"/>
      <c r="B64" s="42" t="s">
        <v>109</v>
      </c>
      <c r="C64" s="23" t="s">
        <v>31</v>
      </c>
      <c r="D64" s="42" t="s">
        <v>28</v>
      </c>
      <c r="E64" s="42">
        <v>2</v>
      </c>
      <c r="F64" s="94">
        <v>4200</v>
      </c>
      <c r="G64" s="42"/>
      <c r="H64" s="42"/>
      <c r="I64" s="106"/>
      <c r="J64" s="42" t="s">
        <v>498</v>
      </c>
      <c r="K64" s="42"/>
      <c r="L64" s="36"/>
      <c r="M64" s="105" t="s">
        <v>499</v>
      </c>
      <c r="N64" s="42" t="s">
        <v>500</v>
      </c>
      <c r="O64" s="42"/>
      <c r="P64" s="42" t="s">
        <v>441</v>
      </c>
      <c r="R64" s="42"/>
      <c r="S64" s="43" t="s">
        <v>861</v>
      </c>
      <c r="T64" s="66" t="s">
        <v>378</v>
      </c>
    </row>
    <row r="65" spans="1:20" s="76" customFormat="1" ht="144">
      <c r="A65" s="169"/>
      <c r="B65" s="42" t="s">
        <v>9</v>
      </c>
      <c r="C65" s="23" t="s">
        <v>198</v>
      </c>
      <c r="D65" s="42"/>
      <c r="E65" s="42">
        <v>2</v>
      </c>
      <c r="F65" s="94">
        <v>4500</v>
      </c>
      <c r="G65" s="42"/>
      <c r="H65" s="42"/>
      <c r="I65" s="31"/>
      <c r="J65" s="72"/>
      <c r="K65" s="42" t="s">
        <v>157</v>
      </c>
      <c r="L65" s="36"/>
      <c r="M65" s="42" t="s">
        <v>504</v>
      </c>
      <c r="N65" s="31"/>
      <c r="O65" s="31"/>
      <c r="P65" s="31"/>
      <c r="Q65" s="31" t="s">
        <v>496</v>
      </c>
      <c r="R65" s="42"/>
      <c r="S65" s="43" t="s">
        <v>829</v>
      </c>
      <c r="T65" s="67" t="s">
        <v>389</v>
      </c>
    </row>
    <row r="66" spans="1:20" s="76" customFormat="1" ht="96">
      <c r="A66" s="169"/>
      <c r="B66" s="42" t="s">
        <v>10</v>
      </c>
      <c r="C66" s="23" t="s">
        <v>199</v>
      </c>
      <c r="D66" s="42" t="s">
        <v>28</v>
      </c>
      <c r="E66" s="42">
        <v>2</v>
      </c>
      <c r="F66" s="94">
        <v>4200</v>
      </c>
      <c r="G66" s="42"/>
      <c r="H66" s="42"/>
      <c r="I66" s="31"/>
      <c r="J66" s="31" t="s">
        <v>501</v>
      </c>
      <c r="L66" s="36"/>
      <c r="M66" s="42" t="s">
        <v>506</v>
      </c>
      <c r="O66" s="31" t="s">
        <v>496</v>
      </c>
      <c r="P66" s="42"/>
      <c r="Q66" s="31"/>
      <c r="R66" s="42"/>
      <c r="S66" s="43" t="s">
        <v>862</v>
      </c>
      <c r="T66" s="66" t="s">
        <v>379</v>
      </c>
    </row>
    <row r="67" spans="1:20" s="76" customFormat="1" ht="299.25" customHeight="1">
      <c r="A67" s="169"/>
      <c r="B67" s="42" t="s">
        <v>11</v>
      </c>
      <c r="C67" s="23" t="s">
        <v>200</v>
      </c>
      <c r="D67" s="42"/>
      <c r="E67" s="42">
        <v>2</v>
      </c>
      <c r="F67" s="94">
        <v>4200</v>
      </c>
      <c r="G67" s="42"/>
      <c r="H67" s="42"/>
      <c r="I67" s="31"/>
      <c r="J67" s="31"/>
      <c r="K67" s="31"/>
      <c r="L67" s="31"/>
      <c r="M67" s="31" t="s">
        <v>153</v>
      </c>
      <c r="N67" s="31"/>
      <c r="O67" s="42" t="s">
        <v>507</v>
      </c>
      <c r="P67" s="100"/>
      <c r="Q67" s="42"/>
      <c r="R67" s="42"/>
      <c r="S67" s="43" t="s">
        <v>863</v>
      </c>
      <c r="T67" s="66" t="s">
        <v>380</v>
      </c>
    </row>
    <row r="68" spans="1:20" s="76" customFormat="1" ht="168">
      <c r="A68" s="169"/>
      <c r="B68" s="42" t="s">
        <v>12</v>
      </c>
      <c r="C68" s="23" t="s">
        <v>326</v>
      </c>
      <c r="D68" s="42" t="s">
        <v>28</v>
      </c>
      <c r="E68" s="42">
        <v>2</v>
      </c>
      <c r="F68" s="94">
        <v>4200</v>
      </c>
      <c r="G68" s="42"/>
      <c r="H68" s="42"/>
      <c r="I68" s="42" t="s">
        <v>157</v>
      </c>
      <c r="J68" s="42"/>
      <c r="K68" s="42"/>
      <c r="L68" s="42"/>
      <c r="M68" s="42" t="s">
        <v>502</v>
      </c>
      <c r="N68" s="42"/>
      <c r="P68" s="42"/>
      <c r="Q68" s="42" t="s">
        <v>503</v>
      </c>
      <c r="R68" s="42"/>
      <c r="S68" s="43" t="s">
        <v>828</v>
      </c>
      <c r="T68" s="66" t="s">
        <v>381</v>
      </c>
    </row>
    <row r="69" spans="1:20" s="76" customFormat="1" ht="69.75" customHeight="1">
      <c r="A69" s="169"/>
      <c r="B69" s="42" t="s">
        <v>423</v>
      </c>
      <c r="C69" s="107" t="s">
        <v>422</v>
      </c>
      <c r="D69" s="42" t="s">
        <v>716</v>
      </c>
      <c r="E69" s="42">
        <v>2.5</v>
      </c>
      <c r="F69" s="94">
        <v>5600</v>
      </c>
      <c r="G69" s="36"/>
      <c r="H69" s="36"/>
      <c r="I69" s="36"/>
      <c r="J69" s="36"/>
      <c r="K69" s="36"/>
      <c r="L69" s="42" t="s">
        <v>555</v>
      </c>
      <c r="M69" s="36"/>
      <c r="O69" s="42"/>
      <c r="P69" s="42"/>
      <c r="Q69" s="42" t="s">
        <v>727</v>
      </c>
      <c r="R69" s="42"/>
      <c r="S69" s="43" t="s">
        <v>830</v>
      </c>
      <c r="T69" s="66" t="s">
        <v>425</v>
      </c>
    </row>
    <row r="70" spans="1:20" s="76" customFormat="1" ht="99" customHeight="1">
      <c r="A70" s="169"/>
      <c r="B70" s="42" t="s">
        <v>424</v>
      </c>
      <c r="C70" s="107" t="s">
        <v>446</v>
      </c>
      <c r="D70" s="36"/>
      <c r="E70" s="42">
        <v>2</v>
      </c>
      <c r="F70" s="94">
        <v>4500</v>
      </c>
      <c r="G70" s="36"/>
      <c r="H70" s="36"/>
      <c r="I70" s="36"/>
      <c r="J70" s="36"/>
      <c r="K70" s="36"/>
      <c r="L70" s="42"/>
      <c r="M70" s="42"/>
      <c r="N70" s="42" t="s">
        <v>441</v>
      </c>
      <c r="P70" s="36"/>
      <c r="Q70" s="36"/>
      <c r="R70" s="36"/>
      <c r="S70" s="43" t="s">
        <v>831</v>
      </c>
      <c r="T70" s="66" t="s">
        <v>426</v>
      </c>
    </row>
    <row r="71" spans="1:20" s="76" customFormat="1" ht="173.25" customHeight="1">
      <c r="A71" s="169"/>
      <c r="B71" s="42" t="s">
        <v>443</v>
      </c>
      <c r="C71" s="69" t="s">
        <v>516</v>
      </c>
      <c r="D71" s="36"/>
      <c r="E71" s="42">
        <v>1</v>
      </c>
      <c r="F71" s="94">
        <v>2880</v>
      </c>
      <c r="G71" s="36"/>
      <c r="H71" s="36"/>
      <c r="I71" s="36"/>
      <c r="J71" s="36"/>
      <c r="K71" s="42" t="s">
        <v>505</v>
      </c>
      <c r="L71" s="42"/>
      <c r="M71" s="42"/>
      <c r="N71" s="36"/>
      <c r="O71" s="36"/>
      <c r="P71" s="42" t="s">
        <v>418</v>
      </c>
      <c r="Q71" s="36"/>
      <c r="R71" s="36"/>
      <c r="S71" s="43" t="s">
        <v>832</v>
      </c>
      <c r="T71" s="66" t="s">
        <v>442</v>
      </c>
    </row>
    <row r="72" spans="1:20" s="76" customFormat="1" ht="76.5" customHeight="1">
      <c r="A72" s="169"/>
      <c r="B72" s="42" t="s">
        <v>607</v>
      </c>
      <c r="C72" s="104" t="s">
        <v>532</v>
      </c>
      <c r="D72" s="42"/>
      <c r="E72" s="42">
        <v>2</v>
      </c>
      <c r="F72" s="94">
        <v>4800</v>
      </c>
      <c r="G72" s="42"/>
      <c r="H72" s="42"/>
      <c r="I72" s="72"/>
      <c r="J72" s="72" t="s">
        <v>554</v>
      </c>
      <c r="K72" s="72"/>
      <c r="L72" s="72"/>
      <c r="M72" s="72"/>
      <c r="N72" s="72"/>
      <c r="O72" s="36"/>
      <c r="P72" s="72"/>
      <c r="Q72" s="72"/>
      <c r="R72" s="42"/>
      <c r="S72" s="43" t="s">
        <v>833</v>
      </c>
      <c r="T72" s="66" t="s">
        <v>599</v>
      </c>
    </row>
    <row r="73" spans="1:20" s="76" customFormat="1" ht="135.75" customHeight="1">
      <c r="A73" s="170"/>
      <c r="B73" s="42" t="s">
        <v>608</v>
      </c>
      <c r="C73" s="107" t="s">
        <v>726</v>
      </c>
      <c r="D73" s="36"/>
      <c r="E73" s="42">
        <v>2</v>
      </c>
      <c r="F73" s="94">
        <v>5200</v>
      </c>
      <c r="G73" s="36"/>
      <c r="H73" s="36"/>
      <c r="I73" s="36"/>
      <c r="J73" s="36"/>
      <c r="K73" s="44" t="s">
        <v>557</v>
      </c>
      <c r="L73" s="32"/>
      <c r="M73" s="32"/>
      <c r="N73" s="32"/>
      <c r="O73" s="44"/>
      <c r="P73" s="44" t="s">
        <v>568</v>
      </c>
      <c r="Q73" s="36"/>
      <c r="R73" s="36"/>
      <c r="S73" s="43" t="s">
        <v>864</v>
      </c>
      <c r="T73" s="66" t="s">
        <v>594</v>
      </c>
    </row>
    <row r="74" spans="1:20" s="136" customFormat="1" ht="24" customHeight="1">
      <c r="A74" s="162" t="s">
        <v>258</v>
      </c>
      <c r="B74" s="163"/>
      <c r="C74" s="163"/>
      <c r="D74" s="163"/>
      <c r="E74" s="163"/>
      <c r="F74" s="163"/>
      <c r="G74" s="163"/>
      <c r="H74" s="163"/>
      <c r="I74" s="163"/>
      <c r="J74" s="163"/>
      <c r="K74" s="163"/>
      <c r="L74" s="163"/>
      <c r="M74" s="163"/>
      <c r="N74" s="163"/>
      <c r="O74" s="163"/>
      <c r="P74" s="163"/>
      <c r="Q74" s="163"/>
      <c r="R74" s="163"/>
      <c r="S74" s="163"/>
      <c r="T74" s="164"/>
    </row>
    <row r="75" spans="1:20" s="76" customFormat="1" ht="72.75" customHeight="1">
      <c r="A75" s="168" t="s">
        <v>545</v>
      </c>
      <c r="B75" s="42" t="s">
        <v>68</v>
      </c>
      <c r="C75" s="23" t="s">
        <v>133</v>
      </c>
      <c r="D75" s="42"/>
      <c r="E75" s="42">
        <v>2</v>
      </c>
      <c r="F75" s="94">
        <v>4900</v>
      </c>
      <c r="G75" s="42"/>
      <c r="H75" s="42"/>
      <c r="I75" s="48"/>
      <c r="J75" s="42" t="s">
        <v>441</v>
      </c>
      <c r="K75" s="42"/>
      <c r="L75" s="48"/>
      <c r="M75" s="48"/>
      <c r="N75" s="17"/>
      <c r="O75" s="42"/>
      <c r="P75" s="17" t="s">
        <v>508</v>
      </c>
      <c r="R75" s="42"/>
      <c r="S75" s="43" t="s">
        <v>834</v>
      </c>
      <c r="T75" s="66" t="s">
        <v>382</v>
      </c>
    </row>
    <row r="76" spans="1:20" s="76" customFormat="1" ht="300">
      <c r="A76" s="169"/>
      <c r="B76" s="42" t="s">
        <v>110</v>
      </c>
      <c r="C76" s="23" t="s">
        <v>134</v>
      </c>
      <c r="D76" s="42" t="s">
        <v>28</v>
      </c>
      <c r="E76" s="42">
        <v>2</v>
      </c>
      <c r="F76" s="94">
        <v>4500</v>
      </c>
      <c r="G76" s="37"/>
      <c r="H76" s="37"/>
      <c r="I76" s="37"/>
      <c r="J76" s="72"/>
      <c r="K76" s="37"/>
      <c r="L76" s="17"/>
      <c r="M76" s="37"/>
      <c r="N76" s="37"/>
      <c r="O76" s="37"/>
      <c r="P76" s="37"/>
      <c r="Q76" s="72" t="s">
        <v>64</v>
      </c>
      <c r="R76" s="37"/>
      <c r="S76" s="66" t="s">
        <v>835</v>
      </c>
      <c r="T76" s="66" t="s">
        <v>383</v>
      </c>
    </row>
    <row r="77" spans="1:20" s="76" customFormat="1" ht="120">
      <c r="A77" s="169"/>
      <c r="B77" s="42" t="s">
        <v>13</v>
      </c>
      <c r="C77" s="23" t="s">
        <v>135</v>
      </c>
      <c r="D77" s="42" t="s">
        <v>28</v>
      </c>
      <c r="E77" s="42">
        <v>2</v>
      </c>
      <c r="F77" s="94">
        <v>4200</v>
      </c>
      <c r="G77" s="42"/>
      <c r="H77" s="42"/>
      <c r="I77" s="16" t="s">
        <v>363</v>
      </c>
      <c r="J77" s="42"/>
      <c r="K77" s="48"/>
      <c r="L77" s="42" t="s">
        <v>510</v>
      </c>
      <c r="M77" s="36"/>
      <c r="N77" s="48"/>
      <c r="O77" s="16" t="s">
        <v>511</v>
      </c>
      <c r="P77" s="42"/>
      <c r="Q77" s="42"/>
      <c r="R77" s="42"/>
      <c r="S77" s="43" t="s">
        <v>836</v>
      </c>
      <c r="T77" s="66" t="s">
        <v>384</v>
      </c>
    </row>
    <row r="78" spans="1:20" s="76" customFormat="1" ht="84">
      <c r="A78" s="169"/>
      <c r="B78" s="42" t="s">
        <v>111</v>
      </c>
      <c r="C78" s="23" t="s">
        <v>225</v>
      </c>
      <c r="D78" s="42" t="s">
        <v>28</v>
      </c>
      <c r="E78" s="42">
        <v>2</v>
      </c>
      <c r="F78" s="94">
        <v>5200</v>
      </c>
      <c r="G78" s="37"/>
      <c r="H78" s="38"/>
      <c r="I78" s="31"/>
      <c r="J78" s="31"/>
      <c r="K78" s="30" t="s">
        <v>479</v>
      </c>
      <c r="L78" s="31"/>
      <c r="M78" s="31"/>
      <c r="N78" s="30"/>
      <c r="O78" s="30" t="s">
        <v>501</v>
      </c>
      <c r="P78" s="31"/>
      <c r="R78" s="42"/>
      <c r="S78" s="43" t="s">
        <v>837</v>
      </c>
      <c r="T78" s="66" t="s">
        <v>385</v>
      </c>
    </row>
    <row r="79" spans="1:20" s="76" customFormat="1" ht="156">
      <c r="A79" s="169"/>
      <c r="B79" s="42" t="s">
        <v>112</v>
      </c>
      <c r="C79" s="23" t="s">
        <v>269</v>
      </c>
      <c r="D79" s="42" t="s">
        <v>216</v>
      </c>
      <c r="E79" s="42">
        <v>2</v>
      </c>
      <c r="F79" s="94">
        <v>5200</v>
      </c>
      <c r="G79" s="24"/>
      <c r="H79" s="46"/>
      <c r="I79" s="46"/>
      <c r="J79" s="46"/>
      <c r="K79" s="31"/>
      <c r="L79" s="30" t="s">
        <v>509</v>
      </c>
      <c r="M79" s="31"/>
      <c r="N79" s="46"/>
      <c r="O79" s="46"/>
      <c r="P79" s="30" t="s">
        <v>450</v>
      </c>
      <c r="Q79" s="24"/>
      <c r="R79" s="24"/>
      <c r="S79" s="26" t="s">
        <v>865</v>
      </c>
      <c r="T79" s="66" t="s">
        <v>386</v>
      </c>
    </row>
    <row r="80" spans="1:20" s="76" customFormat="1" ht="228">
      <c r="A80" s="169"/>
      <c r="B80" s="42" t="s">
        <v>113</v>
      </c>
      <c r="C80" s="23" t="s">
        <v>158</v>
      </c>
      <c r="D80" s="42" t="s">
        <v>215</v>
      </c>
      <c r="E80" s="42">
        <v>2</v>
      </c>
      <c r="F80" s="94">
        <v>4500</v>
      </c>
      <c r="G80" s="24"/>
      <c r="H80" s="37"/>
      <c r="I80" s="37"/>
      <c r="J80" s="34" t="s">
        <v>157</v>
      </c>
      <c r="K80" s="36"/>
      <c r="L80" s="42"/>
      <c r="M80" s="30"/>
      <c r="N80" s="27" t="s">
        <v>512</v>
      </c>
      <c r="O80" s="27"/>
      <c r="P80" s="34"/>
      <c r="Q80" s="24"/>
      <c r="R80" s="24"/>
      <c r="S80" s="26" t="s">
        <v>838</v>
      </c>
      <c r="T80" s="66" t="s">
        <v>387</v>
      </c>
    </row>
    <row r="81" spans="1:20" ht="44.25" customHeight="1">
      <c r="A81" s="170"/>
      <c r="B81" s="42" t="s">
        <v>447</v>
      </c>
      <c r="C81" s="23" t="s">
        <v>866</v>
      </c>
      <c r="D81" s="42" t="s">
        <v>701</v>
      </c>
      <c r="E81" s="27">
        <v>2</v>
      </c>
      <c r="F81" s="96">
        <v>3600</v>
      </c>
      <c r="G81" s="27"/>
      <c r="H81" s="27"/>
      <c r="I81" s="27" t="s">
        <v>64</v>
      </c>
      <c r="J81" s="72"/>
      <c r="K81" s="72" t="s">
        <v>246</v>
      </c>
      <c r="L81" s="72" t="s">
        <v>64</v>
      </c>
      <c r="M81" s="72"/>
      <c r="N81" s="72"/>
      <c r="O81" s="72" t="s">
        <v>64</v>
      </c>
      <c r="P81" s="72"/>
      <c r="Q81" s="72" t="s">
        <v>246</v>
      </c>
      <c r="R81" s="72" t="s">
        <v>64</v>
      </c>
      <c r="S81" s="149" t="s">
        <v>867</v>
      </c>
      <c r="T81" s="66" t="s">
        <v>449</v>
      </c>
    </row>
    <row r="82" spans="1:20" s="137" customFormat="1" ht="22.5" customHeight="1">
      <c r="A82" s="165" t="s">
        <v>222</v>
      </c>
      <c r="B82" s="166"/>
      <c r="C82" s="166"/>
      <c r="D82" s="166"/>
      <c r="E82" s="166"/>
      <c r="F82" s="166"/>
      <c r="G82" s="166"/>
      <c r="H82" s="166"/>
      <c r="I82" s="166"/>
      <c r="J82" s="166"/>
      <c r="K82" s="166"/>
      <c r="L82" s="166"/>
      <c r="M82" s="166"/>
      <c r="N82" s="166"/>
      <c r="O82" s="166"/>
      <c r="P82" s="166"/>
      <c r="Q82" s="166"/>
      <c r="R82" s="166"/>
      <c r="S82" s="166"/>
      <c r="T82" s="167"/>
    </row>
    <row r="83" spans="1:20" s="78" customFormat="1" ht="72">
      <c r="A83" s="168" t="s">
        <v>35</v>
      </c>
      <c r="B83" s="42" t="s">
        <v>69</v>
      </c>
      <c r="C83" s="23" t="s">
        <v>338</v>
      </c>
      <c r="D83" s="42" t="s">
        <v>28</v>
      </c>
      <c r="E83" s="42">
        <v>2</v>
      </c>
      <c r="F83" s="96">
        <v>4000</v>
      </c>
      <c r="G83" s="72"/>
      <c r="H83" s="72" t="s">
        <v>554</v>
      </c>
      <c r="I83" s="72"/>
      <c r="J83" s="27"/>
      <c r="K83" s="72"/>
      <c r="L83" s="72"/>
      <c r="M83" s="72"/>
      <c r="N83" s="27" t="s">
        <v>625</v>
      </c>
      <c r="O83" s="72"/>
      <c r="P83" s="72"/>
      <c r="Q83" s="72"/>
      <c r="R83" s="72"/>
      <c r="S83" s="149" t="s">
        <v>784</v>
      </c>
      <c r="T83" s="66" t="s">
        <v>390</v>
      </c>
    </row>
    <row r="84" spans="1:20" s="78" customFormat="1" ht="36">
      <c r="A84" s="170"/>
      <c r="B84" s="42" t="s">
        <v>70</v>
      </c>
      <c r="C84" s="23" t="s">
        <v>166</v>
      </c>
      <c r="D84" s="42" t="s">
        <v>28</v>
      </c>
      <c r="E84" s="42">
        <v>2</v>
      </c>
      <c r="F84" s="96">
        <v>4000</v>
      </c>
      <c r="G84" s="72"/>
      <c r="H84" s="27"/>
      <c r="I84" s="72" t="s">
        <v>621</v>
      </c>
      <c r="J84" s="15"/>
      <c r="K84" s="72"/>
      <c r="L84" s="72" t="s">
        <v>622</v>
      </c>
      <c r="M84" s="72"/>
      <c r="N84" s="72"/>
      <c r="O84" s="72" t="s">
        <v>623</v>
      </c>
      <c r="P84" s="72"/>
      <c r="Q84" s="72" t="s">
        <v>624</v>
      </c>
      <c r="R84" s="72"/>
      <c r="S84" s="149" t="s">
        <v>785</v>
      </c>
      <c r="T84" s="66" t="s">
        <v>391</v>
      </c>
    </row>
    <row r="85" spans="1:20" s="78" customFormat="1" ht="120">
      <c r="A85" s="168" t="s">
        <v>36</v>
      </c>
      <c r="B85" s="42" t="s">
        <v>71</v>
      </c>
      <c r="C85" s="23" t="s">
        <v>167</v>
      </c>
      <c r="D85" s="42"/>
      <c r="E85" s="42">
        <v>2</v>
      </c>
      <c r="F85" s="96">
        <v>4000</v>
      </c>
      <c r="G85" s="72"/>
      <c r="H85" s="72"/>
      <c r="I85" s="39" t="s">
        <v>626</v>
      </c>
      <c r="J85" s="39"/>
      <c r="K85" s="72"/>
      <c r="L85" s="27" t="s">
        <v>627</v>
      </c>
      <c r="M85" s="17"/>
      <c r="N85" s="72"/>
      <c r="O85" s="72" t="s">
        <v>628</v>
      </c>
      <c r="P85" s="72"/>
      <c r="Q85" s="72"/>
      <c r="R85" s="72"/>
      <c r="S85" s="149" t="s">
        <v>786</v>
      </c>
      <c r="T85" s="66" t="s">
        <v>392</v>
      </c>
    </row>
    <row r="86" spans="1:20" s="78" customFormat="1" ht="48">
      <c r="A86" s="169"/>
      <c r="B86" s="42" t="s">
        <v>169</v>
      </c>
      <c r="C86" s="23" t="s">
        <v>339</v>
      </c>
      <c r="D86" s="42" t="s">
        <v>28</v>
      </c>
      <c r="E86" s="42">
        <v>2</v>
      </c>
      <c r="F86" s="96">
        <v>3800</v>
      </c>
      <c r="G86" s="49"/>
      <c r="H86" s="27" t="s">
        <v>563</v>
      </c>
      <c r="I86" s="27"/>
      <c r="J86" s="72"/>
      <c r="K86" s="72"/>
      <c r="L86" s="72"/>
      <c r="M86" s="72" t="s">
        <v>629</v>
      </c>
      <c r="N86" s="72"/>
      <c r="O86" s="72"/>
      <c r="P86" s="72" t="s">
        <v>630</v>
      </c>
      <c r="Q86" s="72"/>
      <c r="R86" s="72"/>
      <c r="S86" s="149" t="s">
        <v>787</v>
      </c>
      <c r="T86" s="66" t="s">
        <v>393</v>
      </c>
    </row>
    <row r="87" spans="1:20" s="78" customFormat="1" ht="144">
      <c r="A87" s="170"/>
      <c r="B87" s="42" t="s">
        <v>170</v>
      </c>
      <c r="C87" s="23" t="s">
        <v>168</v>
      </c>
      <c r="D87" s="42" t="s">
        <v>28</v>
      </c>
      <c r="E87" s="42">
        <v>2</v>
      </c>
      <c r="F87" s="96">
        <v>4000</v>
      </c>
      <c r="G87" s="72"/>
      <c r="H87" s="72"/>
      <c r="I87" s="72"/>
      <c r="J87" s="72" t="s">
        <v>631</v>
      </c>
      <c r="K87" s="27"/>
      <c r="L87" s="72"/>
      <c r="M87" s="72"/>
      <c r="N87" s="49"/>
      <c r="O87" s="27"/>
      <c r="P87" s="72"/>
      <c r="Q87" s="72" t="s">
        <v>632</v>
      </c>
      <c r="R87" s="72"/>
      <c r="S87" s="149" t="s">
        <v>788</v>
      </c>
      <c r="T87" s="66" t="s">
        <v>394</v>
      </c>
    </row>
    <row r="88" spans="1:20" s="78" customFormat="1" ht="129.75" customHeight="1">
      <c r="A88" s="168" t="s">
        <v>37</v>
      </c>
      <c r="B88" s="42" t="s">
        <v>127</v>
      </c>
      <c r="C88" s="23" t="s">
        <v>340</v>
      </c>
      <c r="D88" s="42"/>
      <c r="E88" s="42">
        <v>2</v>
      </c>
      <c r="F88" s="96">
        <v>4000</v>
      </c>
      <c r="G88" s="72"/>
      <c r="H88" s="72"/>
      <c r="I88" s="72"/>
      <c r="J88" s="72"/>
      <c r="K88" s="72" t="s">
        <v>553</v>
      </c>
      <c r="L88" s="72"/>
      <c r="M88" s="15"/>
      <c r="N88" s="72"/>
      <c r="O88" s="72"/>
      <c r="P88" s="72" t="s">
        <v>698</v>
      </c>
      <c r="Q88" s="72"/>
      <c r="R88" s="72"/>
      <c r="S88" s="149" t="s">
        <v>789</v>
      </c>
      <c r="T88" s="66" t="s">
        <v>395</v>
      </c>
    </row>
    <row r="89" spans="1:20" s="78" customFormat="1" ht="99.75" customHeight="1">
      <c r="A89" s="170"/>
      <c r="B89" s="42" t="s">
        <v>171</v>
      </c>
      <c r="C89" s="23" t="s">
        <v>341</v>
      </c>
      <c r="D89" s="42"/>
      <c r="E89" s="42">
        <v>2</v>
      </c>
      <c r="F89" s="96">
        <v>4000</v>
      </c>
      <c r="G89" s="72"/>
      <c r="H89" s="72" t="s">
        <v>616</v>
      </c>
      <c r="I89" s="72"/>
      <c r="J89" s="72"/>
      <c r="K89" s="72"/>
      <c r="L89" s="72"/>
      <c r="M89" s="15"/>
      <c r="N89" s="72"/>
      <c r="O89" s="72" t="s">
        <v>552</v>
      </c>
      <c r="P89" s="72"/>
      <c r="Q89" s="72"/>
      <c r="R89" s="72"/>
      <c r="S89" s="149" t="s">
        <v>790</v>
      </c>
      <c r="T89" s="66" t="s">
        <v>396</v>
      </c>
    </row>
    <row r="90" spans="1:20" s="78" customFormat="1" ht="168">
      <c r="A90" s="168" t="s">
        <v>38</v>
      </c>
      <c r="B90" s="42" t="s">
        <v>72</v>
      </c>
      <c r="C90" s="23" t="s">
        <v>342</v>
      </c>
      <c r="D90" s="42" t="s">
        <v>28</v>
      </c>
      <c r="E90" s="42">
        <v>3</v>
      </c>
      <c r="F90" s="94">
        <v>4500</v>
      </c>
      <c r="G90" s="27"/>
      <c r="H90" s="72" t="s">
        <v>633</v>
      </c>
      <c r="I90" s="72"/>
      <c r="J90" s="28"/>
      <c r="K90" s="15"/>
      <c r="L90" s="28" t="s">
        <v>634</v>
      </c>
      <c r="M90" s="49"/>
      <c r="N90" s="28"/>
      <c r="O90" s="72" t="s">
        <v>635</v>
      </c>
      <c r="P90" s="27"/>
      <c r="Q90" s="27"/>
      <c r="R90" s="72"/>
      <c r="S90" s="149" t="s">
        <v>791</v>
      </c>
      <c r="T90" s="66" t="s">
        <v>397</v>
      </c>
    </row>
    <row r="91" spans="1:20" s="78" customFormat="1" ht="84">
      <c r="A91" s="170"/>
      <c r="B91" s="42" t="s">
        <v>73</v>
      </c>
      <c r="C91" s="23" t="s">
        <v>343</v>
      </c>
      <c r="D91" s="42"/>
      <c r="E91" s="42">
        <v>2</v>
      </c>
      <c r="F91" s="94">
        <v>4000</v>
      </c>
      <c r="G91" s="72"/>
      <c r="H91" s="72"/>
      <c r="I91" s="49"/>
      <c r="J91" s="72"/>
      <c r="K91" s="72"/>
      <c r="L91" s="72"/>
      <c r="M91" s="49"/>
      <c r="N91" s="72"/>
      <c r="O91" s="72"/>
      <c r="P91" s="72" t="s">
        <v>636</v>
      </c>
      <c r="Q91" s="72"/>
      <c r="R91" s="28"/>
      <c r="S91" s="147" t="s">
        <v>792</v>
      </c>
      <c r="T91" s="66" t="s">
        <v>398</v>
      </c>
    </row>
    <row r="92" spans="1:20" s="78" customFormat="1" ht="48" customHeight="1">
      <c r="A92" s="168" t="s">
        <v>252</v>
      </c>
      <c r="B92" s="42" t="s">
        <v>176</v>
      </c>
      <c r="C92" s="23" t="s">
        <v>344</v>
      </c>
      <c r="D92" s="27"/>
      <c r="E92" s="27">
        <v>2</v>
      </c>
      <c r="F92" s="96">
        <v>4000</v>
      </c>
      <c r="G92" s="27"/>
      <c r="H92" s="27" t="s">
        <v>637</v>
      </c>
      <c r="I92" s="72"/>
      <c r="J92" s="49"/>
      <c r="K92" s="72"/>
      <c r="L92" s="72"/>
      <c r="M92" s="72"/>
      <c r="N92" s="72" t="s">
        <v>557</v>
      </c>
      <c r="O92" s="72"/>
      <c r="P92" s="72"/>
      <c r="Q92" s="72"/>
      <c r="R92" s="72"/>
      <c r="S92" s="149"/>
      <c r="T92" s="66" t="s">
        <v>399</v>
      </c>
    </row>
    <row r="93" spans="1:20" s="78" customFormat="1" ht="114" customHeight="1">
      <c r="A93" s="170"/>
      <c r="B93" s="42" t="s">
        <v>177</v>
      </c>
      <c r="C93" s="23" t="s">
        <v>345</v>
      </c>
      <c r="D93" s="42"/>
      <c r="E93" s="42">
        <v>3</v>
      </c>
      <c r="F93" s="94">
        <v>5200</v>
      </c>
      <c r="G93" s="37"/>
      <c r="H93" s="37"/>
      <c r="I93" s="27" t="s">
        <v>638</v>
      </c>
      <c r="J93" s="17"/>
      <c r="K93" s="27"/>
      <c r="L93" s="17"/>
      <c r="M93" s="17"/>
      <c r="N93" s="37"/>
      <c r="O93" s="72" t="s">
        <v>639</v>
      </c>
      <c r="P93" s="49"/>
      <c r="Q93" s="27"/>
      <c r="R93" s="37"/>
      <c r="S93" s="66" t="s">
        <v>793</v>
      </c>
      <c r="T93" s="66" t="s">
        <v>399</v>
      </c>
    </row>
    <row r="94" spans="1:20" s="78" customFormat="1" ht="48" customHeight="1">
      <c r="A94" s="168" t="s">
        <v>178</v>
      </c>
      <c r="B94" s="42" t="s">
        <v>179</v>
      </c>
      <c r="C94" s="23" t="s">
        <v>346</v>
      </c>
      <c r="D94" s="27"/>
      <c r="E94" s="27">
        <v>2</v>
      </c>
      <c r="F94" s="96">
        <v>3200</v>
      </c>
      <c r="G94" s="27"/>
      <c r="H94" s="27" t="s">
        <v>640</v>
      </c>
      <c r="I94" s="27" t="s">
        <v>641</v>
      </c>
      <c r="J94" s="72" t="s">
        <v>642</v>
      </c>
      <c r="K94" s="72" t="s">
        <v>643</v>
      </c>
      <c r="L94" s="72" t="s">
        <v>644</v>
      </c>
      <c r="M94" s="72" t="s">
        <v>645</v>
      </c>
      <c r="N94" s="72" t="s">
        <v>646</v>
      </c>
      <c r="O94" s="72" t="s">
        <v>647</v>
      </c>
      <c r="P94" s="72" t="s">
        <v>648</v>
      </c>
      <c r="Q94" s="72" t="s">
        <v>563</v>
      </c>
      <c r="R94" s="72" t="s">
        <v>649</v>
      </c>
      <c r="S94" s="149" t="s">
        <v>794</v>
      </c>
      <c r="T94" s="66" t="s">
        <v>400</v>
      </c>
    </row>
    <row r="95" spans="1:20" s="78" customFormat="1" ht="96">
      <c r="A95" s="170"/>
      <c r="B95" s="42" t="s">
        <v>180</v>
      </c>
      <c r="C95" s="23" t="s">
        <v>347</v>
      </c>
      <c r="D95" s="27"/>
      <c r="E95" s="27">
        <v>1</v>
      </c>
      <c r="F95" s="96">
        <v>1600</v>
      </c>
      <c r="G95" s="27"/>
      <c r="H95" s="49"/>
      <c r="I95" s="49" t="s">
        <v>650</v>
      </c>
      <c r="J95" s="72" t="s">
        <v>651</v>
      </c>
      <c r="K95" s="72" t="s">
        <v>652</v>
      </c>
      <c r="L95" s="72" t="s">
        <v>653</v>
      </c>
      <c r="M95" s="72" t="s">
        <v>654</v>
      </c>
      <c r="N95" s="72" t="s">
        <v>655</v>
      </c>
      <c r="O95" s="72" t="s">
        <v>656</v>
      </c>
      <c r="P95" s="72" t="s">
        <v>657</v>
      </c>
      <c r="Q95" s="72" t="s">
        <v>658</v>
      </c>
      <c r="R95" s="72"/>
      <c r="S95" s="149" t="s">
        <v>795</v>
      </c>
      <c r="T95" s="66" t="s">
        <v>401</v>
      </c>
    </row>
    <row r="96" spans="1:20" s="79" customFormat="1" ht="72">
      <c r="A96" s="168" t="s">
        <v>181</v>
      </c>
      <c r="B96" s="27" t="s">
        <v>182</v>
      </c>
      <c r="C96" s="23" t="s">
        <v>348</v>
      </c>
      <c r="D96" s="27"/>
      <c r="E96" s="27" t="s">
        <v>665</v>
      </c>
      <c r="F96" s="96" t="s">
        <v>664</v>
      </c>
      <c r="G96" s="72"/>
      <c r="H96" s="44" t="s">
        <v>663</v>
      </c>
      <c r="I96" s="72" t="s">
        <v>659</v>
      </c>
      <c r="J96" s="72" t="s">
        <v>666</v>
      </c>
      <c r="K96" s="72" t="s">
        <v>667</v>
      </c>
      <c r="L96" s="72" t="s">
        <v>668</v>
      </c>
      <c r="M96" s="72" t="s">
        <v>669</v>
      </c>
      <c r="N96" s="27" t="s">
        <v>660</v>
      </c>
      <c r="O96" s="72" t="s">
        <v>670</v>
      </c>
      <c r="P96" s="27" t="s">
        <v>661</v>
      </c>
      <c r="Q96" s="27" t="s">
        <v>662</v>
      </c>
      <c r="R96" s="72" t="s">
        <v>671</v>
      </c>
      <c r="S96" s="149" t="s">
        <v>796</v>
      </c>
      <c r="T96" s="66" t="s">
        <v>402</v>
      </c>
    </row>
    <row r="97" spans="1:20" s="79" customFormat="1" ht="84">
      <c r="A97" s="170"/>
      <c r="B97" s="27" t="s">
        <v>183</v>
      </c>
      <c r="C97" s="23" t="s">
        <v>349</v>
      </c>
      <c r="D97" s="27"/>
      <c r="E97" s="27">
        <v>2</v>
      </c>
      <c r="F97" s="96">
        <v>4000</v>
      </c>
      <c r="G97" s="72"/>
      <c r="H97" s="72"/>
      <c r="I97" s="72" t="s">
        <v>672</v>
      </c>
      <c r="J97" s="27"/>
      <c r="K97" s="72"/>
      <c r="L97" s="72" t="s">
        <v>673</v>
      </c>
      <c r="M97" s="44"/>
      <c r="N97" s="72"/>
      <c r="O97" s="27"/>
      <c r="P97" s="27"/>
      <c r="Q97" s="72"/>
      <c r="R97" s="27"/>
      <c r="S97" s="66" t="s">
        <v>797</v>
      </c>
      <c r="T97" s="66" t="s">
        <v>403</v>
      </c>
    </row>
    <row r="98" spans="1:20" ht="136.5" customHeight="1">
      <c r="A98" s="198" t="s">
        <v>184</v>
      </c>
      <c r="B98" s="27" t="s">
        <v>185</v>
      </c>
      <c r="C98" s="23" t="s">
        <v>353</v>
      </c>
      <c r="D98" s="27"/>
      <c r="E98" s="27">
        <v>3</v>
      </c>
      <c r="F98" s="96">
        <v>4000</v>
      </c>
      <c r="G98" s="72"/>
      <c r="H98" s="44" t="s">
        <v>674</v>
      </c>
      <c r="I98" s="27"/>
      <c r="J98" s="72" t="s">
        <v>675</v>
      </c>
      <c r="K98" s="72"/>
      <c r="L98" s="50"/>
      <c r="M98" s="72" t="s">
        <v>676</v>
      </c>
      <c r="N98" s="72"/>
      <c r="O98" s="72"/>
      <c r="P98" s="72" t="s">
        <v>677</v>
      </c>
      <c r="Q98" s="72"/>
      <c r="R98" s="72" t="s">
        <v>678</v>
      </c>
      <c r="S98" s="149" t="s">
        <v>798</v>
      </c>
      <c r="T98" s="66" t="s">
        <v>404</v>
      </c>
    </row>
    <row r="99" spans="1:20" ht="116.25" customHeight="1">
      <c r="A99" s="199"/>
      <c r="B99" s="27" t="s">
        <v>186</v>
      </c>
      <c r="C99" s="23" t="s">
        <v>350</v>
      </c>
      <c r="D99" s="27"/>
      <c r="E99" s="27">
        <v>2</v>
      </c>
      <c r="F99" s="96">
        <v>3000</v>
      </c>
      <c r="G99" s="40"/>
      <c r="H99" s="72" t="s">
        <v>567</v>
      </c>
      <c r="I99" s="72"/>
      <c r="J99" s="72" t="s">
        <v>637</v>
      </c>
      <c r="K99" s="40"/>
      <c r="L99" s="72"/>
      <c r="M99" s="72" t="s">
        <v>636</v>
      </c>
      <c r="N99" s="72"/>
      <c r="O99" s="44" t="s">
        <v>679</v>
      </c>
      <c r="P99" s="15"/>
      <c r="Q99" s="72" t="s">
        <v>551</v>
      </c>
      <c r="R99" s="72"/>
      <c r="S99" s="149" t="s">
        <v>799</v>
      </c>
      <c r="T99" s="66" t="s">
        <v>405</v>
      </c>
    </row>
    <row r="100" spans="1:20" ht="96">
      <c r="A100" s="199"/>
      <c r="B100" s="27" t="s">
        <v>187</v>
      </c>
      <c r="C100" s="23" t="s">
        <v>351</v>
      </c>
      <c r="D100" s="27"/>
      <c r="E100" s="27">
        <v>2</v>
      </c>
      <c r="F100" s="96">
        <v>3000</v>
      </c>
      <c r="G100" s="72"/>
      <c r="H100" s="44" t="s">
        <v>680</v>
      </c>
      <c r="I100" s="72"/>
      <c r="J100" s="72"/>
      <c r="K100" s="72" t="s">
        <v>681</v>
      </c>
      <c r="L100" s="72"/>
      <c r="M100" s="72" t="s">
        <v>631</v>
      </c>
      <c r="N100" s="72"/>
      <c r="O100" s="44"/>
      <c r="P100" s="72" t="s">
        <v>682</v>
      </c>
      <c r="Q100" s="44"/>
      <c r="R100" s="72" t="s">
        <v>683</v>
      </c>
      <c r="S100" s="149" t="s">
        <v>800</v>
      </c>
      <c r="T100" s="66" t="s">
        <v>406</v>
      </c>
    </row>
    <row r="101" spans="1:20" ht="48">
      <c r="A101" s="200"/>
      <c r="B101" s="27" t="s">
        <v>188</v>
      </c>
      <c r="C101" s="23" t="s">
        <v>352</v>
      </c>
      <c r="D101" s="27"/>
      <c r="E101" s="27">
        <v>1</v>
      </c>
      <c r="F101" s="96">
        <v>1500</v>
      </c>
      <c r="G101" s="27"/>
      <c r="H101" s="44" t="s">
        <v>684</v>
      </c>
      <c r="I101" s="72"/>
      <c r="J101" s="72"/>
      <c r="K101" s="72" t="s">
        <v>685</v>
      </c>
      <c r="L101" s="72"/>
      <c r="M101" s="72" t="s">
        <v>684</v>
      </c>
      <c r="N101" s="72"/>
      <c r="P101" s="72" t="s">
        <v>686</v>
      </c>
      <c r="Q101" s="44"/>
      <c r="R101" s="72" t="s">
        <v>687</v>
      </c>
      <c r="S101" s="149" t="s">
        <v>801</v>
      </c>
      <c r="T101" s="66" t="s">
        <v>407</v>
      </c>
    </row>
    <row r="102" spans="1:20" s="138" customFormat="1" ht="24.6" customHeight="1">
      <c r="A102" s="180" t="s">
        <v>223</v>
      </c>
      <c r="B102" s="181"/>
      <c r="C102" s="181"/>
      <c r="D102" s="181"/>
      <c r="E102" s="181"/>
      <c r="F102" s="181"/>
      <c r="G102" s="181"/>
      <c r="H102" s="181"/>
      <c r="I102" s="181"/>
      <c r="J102" s="181"/>
      <c r="K102" s="181"/>
      <c r="L102" s="181"/>
      <c r="M102" s="181"/>
      <c r="N102" s="181"/>
      <c r="O102" s="181"/>
      <c r="P102" s="181"/>
      <c r="Q102" s="181"/>
      <c r="R102" s="181"/>
      <c r="S102" s="181"/>
      <c r="T102" s="182"/>
    </row>
    <row r="103" spans="1:20" ht="71.25" customHeight="1">
      <c r="A103" s="168" t="s">
        <v>172</v>
      </c>
      <c r="B103" s="27" t="s">
        <v>173</v>
      </c>
      <c r="C103" s="23" t="s">
        <v>332</v>
      </c>
      <c r="D103" s="42" t="s">
        <v>28</v>
      </c>
      <c r="E103" s="42">
        <v>2</v>
      </c>
      <c r="F103" s="94">
        <v>4000</v>
      </c>
      <c r="G103" s="72"/>
      <c r="H103" s="44" t="s">
        <v>637</v>
      </c>
      <c r="I103" s="72"/>
      <c r="J103" s="27" t="s">
        <v>688</v>
      </c>
      <c r="K103" s="72"/>
      <c r="L103" s="72" t="s">
        <v>689</v>
      </c>
      <c r="M103" s="27"/>
      <c r="N103" s="44" t="s">
        <v>690</v>
      </c>
      <c r="O103" s="110"/>
      <c r="P103" s="44" t="s">
        <v>691</v>
      </c>
      <c r="Q103" s="44"/>
      <c r="R103" s="44" t="s">
        <v>563</v>
      </c>
      <c r="S103" s="26" t="s">
        <v>802</v>
      </c>
      <c r="T103" s="66" t="s">
        <v>408</v>
      </c>
    </row>
    <row r="104" spans="1:20" ht="24">
      <c r="A104" s="170"/>
      <c r="B104" s="27" t="s">
        <v>174</v>
      </c>
      <c r="C104" s="23" t="s">
        <v>175</v>
      </c>
      <c r="D104" s="42" t="s">
        <v>28</v>
      </c>
      <c r="E104" s="42">
        <v>2</v>
      </c>
      <c r="F104" s="96">
        <v>4200</v>
      </c>
      <c r="G104" s="72"/>
      <c r="H104" s="72"/>
      <c r="I104" s="72" t="s">
        <v>692</v>
      </c>
      <c r="J104" s="72"/>
      <c r="K104" s="72"/>
      <c r="L104" s="72"/>
      <c r="M104" s="15"/>
      <c r="N104" s="35"/>
      <c r="O104" s="72" t="s">
        <v>693</v>
      </c>
      <c r="P104" s="72"/>
      <c r="Q104" s="72"/>
      <c r="R104" s="72"/>
      <c r="S104" s="149"/>
      <c r="T104" s="66" t="s">
        <v>409</v>
      </c>
    </row>
    <row r="105" spans="1:20" ht="67.5" customHeight="1">
      <c r="A105" s="198" t="s">
        <v>249</v>
      </c>
      <c r="B105" s="44" t="s">
        <v>189</v>
      </c>
      <c r="C105" s="23" t="s">
        <v>333</v>
      </c>
      <c r="D105" s="42"/>
      <c r="E105" s="42">
        <v>2</v>
      </c>
      <c r="F105" s="94">
        <v>4500</v>
      </c>
      <c r="G105" s="28"/>
      <c r="H105" s="28"/>
      <c r="I105" s="72"/>
      <c r="J105" s="72"/>
      <c r="K105" s="72"/>
      <c r="L105" s="72"/>
      <c r="M105" s="72"/>
      <c r="N105" s="72"/>
      <c r="O105" s="72"/>
      <c r="P105" s="72" t="s">
        <v>672</v>
      </c>
      <c r="Q105" s="72"/>
      <c r="R105" s="72"/>
      <c r="S105" s="149" t="s">
        <v>803</v>
      </c>
      <c r="T105" s="66" t="s">
        <v>409</v>
      </c>
    </row>
    <row r="106" spans="1:20" ht="36">
      <c r="A106" s="199"/>
      <c r="B106" s="44" t="s">
        <v>190</v>
      </c>
      <c r="C106" s="23" t="s">
        <v>334</v>
      </c>
      <c r="D106" s="42"/>
      <c r="E106" s="42">
        <v>2</v>
      </c>
      <c r="F106" s="94">
        <v>4500</v>
      </c>
      <c r="G106" s="28"/>
      <c r="H106" s="28" t="s">
        <v>551</v>
      </c>
      <c r="I106" s="72"/>
      <c r="J106" s="72" t="s">
        <v>647</v>
      </c>
      <c r="K106" s="72"/>
      <c r="L106" s="72" t="s">
        <v>695</v>
      </c>
      <c r="M106" s="72"/>
      <c r="N106" s="72" t="s">
        <v>696</v>
      </c>
      <c r="O106" s="72"/>
      <c r="P106" s="72" t="s">
        <v>647</v>
      </c>
      <c r="Q106" s="72"/>
      <c r="R106" s="72"/>
      <c r="S106" s="149" t="s">
        <v>804</v>
      </c>
      <c r="T106" s="66" t="s">
        <v>410</v>
      </c>
    </row>
    <row r="107" spans="1:20" ht="36">
      <c r="A107" s="199"/>
      <c r="B107" s="44" t="s">
        <v>191</v>
      </c>
      <c r="C107" s="23" t="s">
        <v>335</v>
      </c>
      <c r="D107" s="42"/>
      <c r="E107" s="42" t="s">
        <v>697</v>
      </c>
      <c r="F107" s="94">
        <v>4000</v>
      </c>
      <c r="G107" s="72"/>
      <c r="H107" s="72"/>
      <c r="I107" s="72"/>
      <c r="J107" s="72"/>
      <c r="K107" s="72"/>
      <c r="L107" s="72" t="s">
        <v>642</v>
      </c>
      <c r="M107" s="72"/>
      <c r="N107" s="72"/>
      <c r="O107" s="72"/>
      <c r="P107" s="72"/>
      <c r="Q107" s="72" t="s">
        <v>551</v>
      </c>
      <c r="R107" s="72"/>
      <c r="S107" s="149" t="s">
        <v>805</v>
      </c>
      <c r="T107" s="66" t="s">
        <v>411</v>
      </c>
    </row>
    <row r="108" spans="1:20" ht="48">
      <c r="A108" s="199"/>
      <c r="B108" s="44" t="s">
        <v>192</v>
      </c>
      <c r="C108" s="23" t="s">
        <v>336</v>
      </c>
      <c r="D108" s="42"/>
      <c r="E108" s="42">
        <v>2</v>
      </c>
      <c r="F108" s="94">
        <v>4000</v>
      </c>
      <c r="G108" s="28"/>
      <c r="H108" s="28"/>
      <c r="I108" s="28" t="s">
        <v>621</v>
      </c>
      <c r="J108" s="72"/>
      <c r="K108" s="72"/>
      <c r="L108" s="72"/>
      <c r="M108" s="72" t="s">
        <v>642</v>
      </c>
      <c r="N108" s="72"/>
      <c r="O108" s="72"/>
      <c r="P108" s="72"/>
      <c r="Q108" s="72"/>
      <c r="R108" s="72" t="s">
        <v>560</v>
      </c>
      <c r="S108" s="149" t="s">
        <v>806</v>
      </c>
      <c r="T108" s="66" t="s">
        <v>412</v>
      </c>
    </row>
    <row r="109" spans="1:20" ht="60">
      <c r="A109" s="200"/>
      <c r="B109" s="44" t="s">
        <v>193</v>
      </c>
      <c r="C109" s="23" t="s">
        <v>337</v>
      </c>
      <c r="D109" s="42"/>
      <c r="E109" s="42">
        <v>2</v>
      </c>
      <c r="F109" s="94">
        <v>4200</v>
      </c>
      <c r="G109" s="72"/>
      <c r="H109" s="72"/>
      <c r="I109" s="72"/>
      <c r="J109" s="72" t="s">
        <v>560</v>
      </c>
      <c r="K109" s="72"/>
      <c r="L109" s="72"/>
      <c r="M109" s="72"/>
      <c r="N109" s="72"/>
      <c r="O109" s="72"/>
      <c r="P109" s="72" t="s">
        <v>694</v>
      </c>
      <c r="Q109" s="72"/>
      <c r="R109" s="72"/>
      <c r="S109" s="149" t="s">
        <v>807</v>
      </c>
      <c r="T109" s="66" t="s">
        <v>411</v>
      </c>
    </row>
    <row r="110" spans="1:20" s="80" customFormat="1" ht="60">
      <c r="A110" s="42" t="s">
        <v>438</v>
      </c>
      <c r="B110" s="42" t="s">
        <v>437</v>
      </c>
      <c r="C110" s="43" t="s">
        <v>439</v>
      </c>
      <c r="D110" s="42" t="s">
        <v>103</v>
      </c>
      <c r="E110" s="42">
        <v>2</v>
      </c>
      <c r="F110" s="94">
        <v>4000</v>
      </c>
      <c r="G110" s="42"/>
      <c r="H110" s="42"/>
      <c r="I110" s="42"/>
      <c r="J110" s="42"/>
      <c r="K110" s="42" t="s">
        <v>644</v>
      </c>
      <c r="L110" s="42"/>
      <c r="M110" s="42"/>
      <c r="N110" s="42"/>
      <c r="O110" s="42"/>
      <c r="P110" s="42" t="s">
        <v>637</v>
      </c>
      <c r="Q110" s="42"/>
      <c r="R110" s="42"/>
      <c r="S110" s="43" t="s">
        <v>808</v>
      </c>
      <c r="T110" s="43" t="s">
        <v>595</v>
      </c>
    </row>
    <row r="111" spans="1:20" s="142" customFormat="1" ht="22.5" customHeight="1">
      <c r="A111" s="183" t="s">
        <v>310</v>
      </c>
      <c r="B111" s="184"/>
      <c r="C111" s="184"/>
      <c r="D111" s="184"/>
      <c r="E111" s="184"/>
      <c r="F111" s="184"/>
      <c r="G111" s="184"/>
      <c r="H111" s="184"/>
      <c r="I111" s="184"/>
      <c r="J111" s="184"/>
      <c r="K111" s="184"/>
      <c r="L111" s="184"/>
      <c r="M111" s="184"/>
      <c r="N111" s="184"/>
      <c r="O111" s="184"/>
      <c r="P111" s="184"/>
      <c r="Q111" s="184"/>
      <c r="R111" s="184"/>
      <c r="S111" s="184"/>
      <c r="T111" s="185"/>
    </row>
    <row r="112" spans="1:20" s="81" customFormat="1" ht="36">
      <c r="A112" s="122" t="s">
        <v>232</v>
      </c>
      <c r="B112" s="122"/>
      <c r="C112" s="122" t="s">
        <v>230</v>
      </c>
      <c r="D112" s="122"/>
      <c r="E112" s="122"/>
      <c r="F112" s="97" t="s">
        <v>248</v>
      </c>
      <c r="G112" s="71" t="s">
        <v>274</v>
      </c>
      <c r="H112" s="71" t="s">
        <v>275</v>
      </c>
      <c r="I112" s="71" t="s">
        <v>276</v>
      </c>
      <c r="J112" s="71" t="s">
        <v>273</v>
      </c>
      <c r="K112" s="123" t="s">
        <v>272</v>
      </c>
      <c r="L112" s="123"/>
      <c r="M112" s="123" t="s">
        <v>271</v>
      </c>
      <c r="N112" s="123"/>
      <c r="O112" s="71" t="s">
        <v>277</v>
      </c>
      <c r="P112" s="71" t="s">
        <v>278</v>
      </c>
      <c r="Q112" s="71" t="s">
        <v>314</v>
      </c>
      <c r="R112" s="71" t="s">
        <v>279</v>
      </c>
      <c r="S112" s="150"/>
      <c r="T112" s="86"/>
    </row>
    <row r="113" spans="1:20" ht="53.25" customHeight="1">
      <c r="A113" s="23" t="s">
        <v>254</v>
      </c>
      <c r="B113" s="23"/>
      <c r="C113" s="23" t="s">
        <v>231</v>
      </c>
      <c r="D113" s="23"/>
      <c r="E113" s="23"/>
      <c r="F113" s="94" t="s">
        <v>592</v>
      </c>
      <c r="G113" s="72" t="s">
        <v>295</v>
      </c>
      <c r="H113" s="72" t="s">
        <v>280</v>
      </c>
      <c r="I113" s="72" t="s">
        <v>316</v>
      </c>
      <c r="J113" s="72" t="s">
        <v>303</v>
      </c>
      <c r="K113" s="51" t="s">
        <v>315</v>
      </c>
      <c r="L113" s="51"/>
      <c r="M113" s="51" t="s">
        <v>302</v>
      </c>
      <c r="N113" s="51"/>
      <c r="O113" s="72" t="s">
        <v>281</v>
      </c>
      <c r="P113" s="72" t="s">
        <v>299</v>
      </c>
      <c r="Q113" s="72" t="s">
        <v>282</v>
      </c>
      <c r="R113" s="51" t="s">
        <v>311</v>
      </c>
      <c r="S113" s="149"/>
      <c r="T113" s="26"/>
    </row>
    <row r="114" spans="1:20" ht="47.45" customHeight="1">
      <c r="A114" s="23" t="s">
        <v>242</v>
      </c>
      <c r="B114" s="23"/>
      <c r="C114" s="23" t="s">
        <v>241</v>
      </c>
      <c r="D114" s="23"/>
      <c r="E114" s="23"/>
      <c r="F114" s="94" t="s">
        <v>572</v>
      </c>
      <c r="G114" s="72" t="s">
        <v>308</v>
      </c>
      <c r="H114" s="72" t="s">
        <v>283</v>
      </c>
      <c r="I114" s="72" t="s">
        <v>283</v>
      </c>
      <c r="J114" s="72" t="s">
        <v>303</v>
      </c>
      <c r="K114" s="51" t="s">
        <v>571</v>
      </c>
      <c r="L114" s="51"/>
      <c r="M114" s="51" t="s">
        <v>573</v>
      </c>
      <c r="N114" s="51"/>
      <c r="O114" s="72" t="s">
        <v>574</v>
      </c>
      <c r="P114" s="72" t="s">
        <v>575</v>
      </c>
      <c r="Q114" s="72" t="s">
        <v>577</v>
      </c>
      <c r="R114" s="51"/>
      <c r="S114" s="149"/>
      <c r="T114" s="26"/>
    </row>
    <row r="115" spans="1:20" ht="42" customHeight="1">
      <c r="A115" s="23" t="s">
        <v>240</v>
      </c>
      <c r="B115" s="23"/>
      <c r="C115" s="23" t="s">
        <v>578</v>
      </c>
      <c r="D115" s="23"/>
      <c r="E115" s="23"/>
      <c r="F115" s="94" t="s">
        <v>579</v>
      </c>
      <c r="G115" s="72" t="s">
        <v>285</v>
      </c>
      <c r="H115" s="72" t="s">
        <v>286</v>
      </c>
      <c r="I115" s="72" t="s">
        <v>286</v>
      </c>
      <c r="J115" s="72" t="s">
        <v>305</v>
      </c>
      <c r="K115" s="51" t="s">
        <v>287</v>
      </c>
      <c r="L115" s="51"/>
      <c r="M115" s="51" t="s">
        <v>580</v>
      </c>
      <c r="N115" s="51"/>
      <c r="O115" s="72" t="s">
        <v>281</v>
      </c>
      <c r="P115" s="72" t="s">
        <v>64</v>
      </c>
      <c r="Q115" s="72" t="s">
        <v>296</v>
      </c>
      <c r="R115" s="51"/>
      <c r="S115" s="149"/>
      <c r="T115" s="26"/>
    </row>
    <row r="116" spans="1:20" ht="36" customHeight="1">
      <c r="A116" s="23" t="s">
        <v>233</v>
      </c>
      <c r="B116" s="23"/>
      <c r="C116" s="23" t="s">
        <v>234</v>
      </c>
      <c r="D116" s="23"/>
      <c r="E116" s="23"/>
      <c r="F116" s="94" t="s">
        <v>581</v>
      </c>
      <c r="G116" s="72" t="s">
        <v>285</v>
      </c>
      <c r="H116" s="72" t="s">
        <v>306</v>
      </c>
      <c r="I116" s="72" t="s">
        <v>306</v>
      </c>
      <c r="J116" s="72" t="s">
        <v>305</v>
      </c>
      <c r="K116" s="51" t="s">
        <v>582</v>
      </c>
      <c r="L116" s="51"/>
      <c r="M116" s="51" t="s">
        <v>583</v>
      </c>
      <c r="N116" s="51"/>
      <c r="O116" s="72" t="s">
        <v>301</v>
      </c>
      <c r="P116" s="72" t="s">
        <v>297</v>
      </c>
      <c r="Q116" s="72" t="s">
        <v>296</v>
      </c>
      <c r="R116" s="51"/>
      <c r="S116" s="149"/>
      <c r="T116" s="26"/>
    </row>
    <row r="117" spans="1:20" ht="49.5" customHeight="1">
      <c r="A117" s="119" t="s">
        <v>776</v>
      </c>
      <c r="B117" s="121"/>
      <c r="C117" s="119" t="s">
        <v>775</v>
      </c>
      <c r="D117" s="120"/>
      <c r="E117" s="121"/>
      <c r="F117" s="116" t="s">
        <v>764</v>
      </c>
      <c r="G117" s="72" t="s">
        <v>295</v>
      </c>
      <c r="H117" s="72" t="s">
        <v>766</v>
      </c>
      <c r="I117" s="72" t="s">
        <v>766</v>
      </c>
      <c r="J117" s="72" t="s">
        <v>768</v>
      </c>
      <c r="K117" s="51" t="s">
        <v>284</v>
      </c>
      <c r="L117" s="51"/>
      <c r="M117" s="51" t="s">
        <v>769</v>
      </c>
      <c r="N117" s="51"/>
      <c r="O117" s="72" t="s">
        <v>770</v>
      </c>
      <c r="P117" s="72" t="s">
        <v>773</v>
      </c>
      <c r="Q117" s="72" t="s">
        <v>282</v>
      </c>
      <c r="R117" s="51"/>
      <c r="S117" s="149"/>
      <c r="T117" s="26"/>
    </row>
    <row r="118" spans="1:20" ht="36" customHeight="1">
      <c r="A118" s="119" t="s">
        <v>777</v>
      </c>
      <c r="B118" s="121"/>
      <c r="C118" s="119" t="s">
        <v>778</v>
      </c>
      <c r="D118" s="120"/>
      <c r="E118" s="121"/>
      <c r="F118" s="94" t="s">
        <v>765</v>
      </c>
      <c r="G118" s="72" t="s">
        <v>312</v>
      </c>
      <c r="H118" s="72" t="s">
        <v>284</v>
      </c>
      <c r="I118" s="72" t="s">
        <v>767</v>
      </c>
      <c r="J118" s="72" t="s">
        <v>771</v>
      </c>
      <c r="K118" s="140" t="s">
        <v>772</v>
      </c>
      <c r="L118" s="141"/>
      <c r="M118" s="140" t="s">
        <v>284</v>
      </c>
      <c r="N118" s="141"/>
      <c r="O118" s="72" t="s">
        <v>770</v>
      </c>
      <c r="P118" s="72" t="s">
        <v>773</v>
      </c>
      <c r="Q118" s="72" t="s">
        <v>774</v>
      </c>
      <c r="R118" s="51"/>
      <c r="S118" s="149"/>
      <c r="T118" s="26"/>
    </row>
    <row r="119" spans="1:20" ht="52.5" customHeight="1">
      <c r="A119" s="23" t="s">
        <v>588</v>
      </c>
      <c r="B119" s="23"/>
      <c r="C119" s="23" t="s">
        <v>236</v>
      </c>
      <c r="D119" s="23"/>
      <c r="E119" s="23"/>
      <c r="F119" s="94" t="s">
        <v>584</v>
      </c>
      <c r="G119" s="72" t="s">
        <v>585</v>
      </c>
      <c r="H119" s="72" t="s">
        <v>586</v>
      </c>
      <c r="I119" s="72" t="s">
        <v>586</v>
      </c>
      <c r="J119" s="72" t="s">
        <v>305</v>
      </c>
      <c r="K119" s="51" t="s">
        <v>287</v>
      </c>
      <c r="L119" s="51"/>
      <c r="M119" s="51" t="s">
        <v>288</v>
      </c>
      <c r="N119" s="51"/>
      <c r="O119" s="72" t="s">
        <v>281</v>
      </c>
      <c r="P119" s="72" t="s">
        <v>587</v>
      </c>
      <c r="Q119" s="72" t="s">
        <v>576</v>
      </c>
      <c r="R119" s="51"/>
      <c r="S119" s="149"/>
      <c r="T119" s="26"/>
    </row>
    <row r="120" spans="1:20" ht="56.25" customHeight="1">
      <c r="A120" s="23" t="s">
        <v>235</v>
      </c>
      <c r="B120" s="23"/>
      <c r="C120" s="23" t="s">
        <v>589</v>
      </c>
      <c r="D120" s="23"/>
      <c r="E120" s="23"/>
      <c r="F120" s="94" t="s">
        <v>229</v>
      </c>
      <c r="G120" s="72" t="s">
        <v>307</v>
      </c>
      <c r="H120" s="51" t="s">
        <v>309</v>
      </c>
      <c r="I120" s="51"/>
      <c r="J120" s="72" t="s">
        <v>305</v>
      </c>
      <c r="K120" s="51" t="s">
        <v>590</v>
      </c>
      <c r="L120" s="51"/>
      <c r="M120" s="51" t="s">
        <v>284</v>
      </c>
      <c r="N120" s="51"/>
      <c r="O120" s="72" t="s">
        <v>281</v>
      </c>
      <c r="P120" s="72" t="s">
        <v>298</v>
      </c>
      <c r="Q120" s="72" t="s">
        <v>296</v>
      </c>
      <c r="R120" s="51"/>
      <c r="S120" s="149"/>
      <c r="T120" s="26"/>
    </row>
    <row r="121" spans="1:20" ht="39" customHeight="1">
      <c r="A121" s="23" t="s">
        <v>239</v>
      </c>
      <c r="B121" s="23"/>
      <c r="C121" s="23" t="s">
        <v>238</v>
      </c>
      <c r="D121" s="23"/>
      <c r="E121" s="23"/>
      <c r="F121" s="94" t="s">
        <v>228</v>
      </c>
      <c r="G121" s="72" t="s">
        <v>289</v>
      </c>
      <c r="H121" s="72" t="s">
        <v>305</v>
      </c>
      <c r="I121" s="72" t="s">
        <v>290</v>
      </c>
      <c r="J121" s="72" t="s">
        <v>305</v>
      </c>
      <c r="K121" s="51" t="s">
        <v>291</v>
      </c>
      <c r="L121" s="51"/>
      <c r="M121" s="51" t="s">
        <v>292</v>
      </c>
      <c r="N121" s="51"/>
      <c r="O121" s="72" t="s">
        <v>301</v>
      </c>
      <c r="P121" s="72" t="s">
        <v>297</v>
      </c>
      <c r="Q121" s="72" t="s">
        <v>296</v>
      </c>
      <c r="R121" s="51"/>
      <c r="S121" s="149"/>
      <c r="T121" s="26"/>
    </row>
    <row r="122" spans="1:20" ht="39" customHeight="1">
      <c r="A122" s="23" t="s">
        <v>239</v>
      </c>
      <c r="B122" s="23"/>
      <c r="C122" s="23" t="s">
        <v>319</v>
      </c>
      <c r="D122" s="23"/>
      <c r="E122" s="23"/>
      <c r="F122" s="94" t="s">
        <v>591</v>
      </c>
      <c r="G122" s="72" t="s">
        <v>318</v>
      </c>
      <c r="H122" s="72" t="s">
        <v>305</v>
      </c>
      <c r="I122" s="72" t="s">
        <v>290</v>
      </c>
      <c r="J122" s="72" t="s">
        <v>305</v>
      </c>
      <c r="K122" s="51" t="s">
        <v>291</v>
      </c>
      <c r="L122" s="51"/>
      <c r="M122" s="51" t="s">
        <v>305</v>
      </c>
      <c r="N122" s="51"/>
      <c r="O122" s="72" t="s">
        <v>301</v>
      </c>
      <c r="P122" s="72" t="s">
        <v>297</v>
      </c>
      <c r="Q122" s="72" t="s">
        <v>296</v>
      </c>
      <c r="R122" s="51"/>
      <c r="S122" s="149"/>
      <c r="T122" s="26"/>
    </row>
    <row r="123" spans="1:20" ht="36" customHeight="1">
      <c r="A123" s="23" t="s">
        <v>237</v>
      </c>
      <c r="B123" s="23"/>
      <c r="C123" s="23" t="s">
        <v>317</v>
      </c>
      <c r="D123" s="23"/>
      <c r="E123" s="23"/>
      <c r="F123" s="94" t="s">
        <v>227</v>
      </c>
      <c r="G123" s="72" t="s">
        <v>289</v>
      </c>
      <c r="H123" s="72" t="s">
        <v>305</v>
      </c>
      <c r="I123" s="72" t="s">
        <v>293</v>
      </c>
      <c r="J123" s="72" t="s">
        <v>305</v>
      </c>
      <c r="K123" s="51" t="s">
        <v>294</v>
      </c>
      <c r="L123" s="51"/>
      <c r="M123" s="51" t="s">
        <v>292</v>
      </c>
      <c r="N123" s="51"/>
      <c r="O123" s="72" t="s">
        <v>301</v>
      </c>
      <c r="P123" s="72" t="s">
        <v>297</v>
      </c>
      <c r="Q123" s="72" t="s">
        <v>296</v>
      </c>
      <c r="R123" s="51"/>
      <c r="S123" s="149"/>
      <c r="T123" s="26"/>
    </row>
    <row r="124" spans="1:20" ht="29.1" customHeight="1">
      <c r="A124" s="23" t="s">
        <v>243</v>
      </c>
      <c r="B124" s="23"/>
      <c r="C124" s="23" t="s">
        <v>244</v>
      </c>
      <c r="D124" s="23"/>
      <c r="E124" s="23"/>
      <c r="F124" s="94" t="s">
        <v>226</v>
      </c>
      <c r="G124" s="72" t="s">
        <v>312</v>
      </c>
      <c r="H124" s="51" t="s">
        <v>313</v>
      </c>
      <c r="I124" s="51"/>
      <c r="J124" s="72" t="s">
        <v>305</v>
      </c>
      <c r="K124" s="51" t="s">
        <v>304</v>
      </c>
      <c r="L124" s="51"/>
      <c r="M124" s="51" t="s">
        <v>305</v>
      </c>
      <c r="N124" s="51"/>
      <c r="O124" s="51" t="s">
        <v>300</v>
      </c>
      <c r="P124" s="72" t="s">
        <v>297</v>
      </c>
      <c r="Q124" s="72" t="s">
        <v>296</v>
      </c>
      <c r="R124" s="51"/>
      <c r="S124" s="149"/>
      <c r="T124" s="26"/>
    </row>
    <row r="125" spans="1:20" s="124" customFormat="1" ht="24.95" customHeight="1">
      <c r="A125" s="186" t="s">
        <v>717</v>
      </c>
      <c r="B125" s="187"/>
      <c r="C125" s="187"/>
      <c r="D125" s="187"/>
      <c r="E125" s="187"/>
      <c r="F125" s="187"/>
      <c r="G125" s="187"/>
      <c r="H125" s="187"/>
      <c r="I125" s="187"/>
      <c r="J125" s="187"/>
      <c r="K125" s="187"/>
      <c r="L125" s="187"/>
      <c r="M125" s="187"/>
      <c r="N125" s="187"/>
      <c r="O125" s="187"/>
      <c r="P125" s="187"/>
      <c r="Q125" s="187"/>
      <c r="R125" s="187"/>
      <c r="S125" s="187"/>
      <c r="T125" s="188"/>
    </row>
    <row r="126" spans="1:20" s="82" customFormat="1" ht="29.45" customHeight="1">
      <c r="A126" s="168" t="s">
        <v>99</v>
      </c>
      <c r="B126" s="177" t="s">
        <v>206</v>
      </c>
      <c r="C126" s="179"/>
      <c r="D126" s="168" t="s">
        <v>208</v>
      </c>
      <c r="E126" s="168" t="s">
        <v>101</v>
      </c>
      <c r="F126" s="231" t="s">
        <v>718</v>
      </c>
      <c r="G126" s="201" t="s">
        <v>100</v>
      </c>
      <c r="H126" s="201" t="s">
        <v>100</v>
      </c>
      <c r="I126" s="201" t="s">
        <v>100</v>
      </c>
      <c r="J126" s="201" t="s">
        <v>100</v>
      </c>
      <c r="K126" s="201" t="s">
        <v>100</v>
      </c>
      <c r="L126" s="201" t="s">
        <v>100</v>
      </c>
      <c r="M126" s="201" t="s">
        <v>100</v>
      </c>
      <c r="N126" s="201" t="s">
        <v>100</v>
      </c>
      <c r="O126" s="201" t="s">
        <v>100</v>
      </c>
      <c r="P126" s="201" t="s">
        <v>100</v>
      </c>
      <c r="Q126" s="201" t="s">
        <v>100</v>
      </c>
      <c r="R126" s="201" t="s">
        <v>100</v>
      </c>
      <c r="S126" s="151"/>
      <c r="T126" s="126"/>
    </row>
    <row r="127" spans="1:20" s="82" customFormat="1" ht="29.45" customHeight="1">
      <c r="A127" s="169"/>
      <c r="B127" s="177" t="s">
        <v>98</v>
      </c>
      <c r="C127" s="179"/>
      <c r="D127" s="169"/>
      <c r="E127" s="169"/>
      <c r="F127" s="232"/>
      <c r="G127" s="202"/>
      <c r="H127" s="202"/>
      <c r="I127" s="202"/>
      <c r="J127" s="202"/>
      <c r="K127" s="202"/>
      <c r="L127" s="202"/>
      <c r="M127" s="202"/>
      <c r="N127" s="202"/>
      <c r="O127" s="202"/>
      <c r="P127" s="202"/>
      <c r="Q127" s="202"/>
      <c r="R127" s="202"/>
      <c r="S127" s="152"/>
      <c r="T127" s="127"/>
    </row>
    <row r="128" spans="1:20" s="82" customFormat="1" ht="29.45" customHeight="1">
      <c r="A128" s="169"/>
      <c r="B128" s="177" t="s">
        <v>207</v>
      </c>
      <c r="C128" s="179"/>
      <c r="D128" s="169"/>
      <c r="E128" s="169"/>
      <c r="F128" s="232"/>
      <c r="G128" s="202"/>
      <c r="H128" s="202"/>
      <c r="I128" s="202"/>
      <c r="J128" s="202"/>
      <c r="K128" s="202"/>
      <c r="L128" s="202"/>
      <c r="M128" s="202"/>
      <c r="N128" s="202"/>
      <c r="O128" s="202"/>
      <c r="P128" s="202"/>
      <c r="Q128" s="202"/>
      <c r="R128" s="202"/>
      <c r="S128" s="152"/>
      <c r="T128" s="127"/>
    </row>
    <row r="129" spans="1:20" s="82" customFormat="1" ht="29.45" customHeight="1">
      <c r="A129" s="169"/>
      <c r="B129" s="177" t="s">
        <v>205</v>
      </c>
      <c r="C129" s="179"/>
      <c r="D129" s="169"/>
      <c r="E129" s="169"/>
      <c r="F129" s="232"/>
      <c r="G129" s="202"/>
      <c r="H129" s="202"/>
      <c r="I129" s="202"/>
      <c r="J129" s="202"/>
      <c r="K129" s="202"/>
      <c r="L129" s="202"/>
      <c r="M129" s="202"/>
      <c r="N129" s="202"/>
      <c r="O129" s="202"/>
      <c r="P129" s="202"/>
      <c r="Q129" s="202"/>
      <c r="R129" s="202"/>
      <c r="S129" s="152"/>
      <c r="T129" s="127"/>
    </row>
    <row r="130" spans="1:20" s="82" customFormat="1" ht="29.45" customHeight="1">
      <c r="A130" s="170"/>
      <c r="B130" s="177" t="s">
        <v>719</v>
      </c>
      <c r="C130" s="179"/>
      <c r="D130" s="170"/>
      <c r="E130" s="170"/>
      <c r="F130" s="233"/>
      <c r="G130" s="203"/>
      <c r="H130" s="203"/>
      <c r="I130" s="203"/>
      <c r="J130" s="203"/>
      <c r="K130" s="203"/>
      <c r="L130" s="203"/>
      <c r="M130" s="203"/>
      <c r="N130" s="203"/>
      <c r="O130" s="203"/>
      <c r="P130" s="203"/>
      <c r="Q130" s="203"/>
      <c r="R130" s="203"/>
      <c r="S130" s="153"/>
      <c r="T130" s="128"/>
    </row>
    <row r="131" spans="1:20" s="125" customFormat="1" ht="29.45" customHeight="1">
      <c r="A131" s="189" t="s">
        <v>720</v>
      </c>
      <c r="B131" s="190"/>
      <c r="C131" s="190"/>
      <c r="D131" s="190"/>
      <c r="E131" s="190"/>
      <c r="F131" s="190"/>
      <c r="G131" s="190"/>
      <c r="H131" s="190"/>
      <c r="I131" s="190"/>
      <c r="J131" s="190"/>
      <c r="K131" s="190"/>
      <c r="L131" s="190"/>
      <c r="M131" s="190"/>
      <c r="N131" s="190"/>
      <c r="O131" s="190"/>
      <c r="P131" s="190"/>
      <c r="Q131" s="190"/>
      <c r="R131" s="190"/>
      <c r="S131" s="190"/>
      <c r="T131" s="191"/>
    </row>
    <row r="132" spans="1:20" s="82" customFormat="1" ht="29.45" customHeight="1">
      <c r="A132" s="216" t="s">
        <v>433</v>
      </c>
      <c r="B132" s="217"/>
      <c r="C132" s="218"/>
      <c r="D132" s="210" t="s">
        <v>434</v>
      </c>
      <c r="E132" s="211"/>
      <c r="F132" s="225" t="s">
        <v>436</v>
      </c>
      <c r="G132" s="210" t="s">
        <v>435</v>
      </c>
      <c r="H132" s="228"/>
      <c r="I132" s="228"/>
      <c r="J132" s="228"/>
      <c r="K132" s="228"/>
      <c r="L132" s="228"/>
      <c r="M132" s="228"/>
      <c r="N132" s="228"/>
      <c r="O132" s="228"/>
      <c r="P132" s="228"/>
      <c r="Q132" s="228"/>
      <c r="R132" s="211"/>
      <c r="S132" s="154"/>
      <c r="T132" s="108" t="s">
        <v>763</v>
      </c>
    </row>
    <row r="133" spans="1:20" s="82" customFormat="1" ht="29.45" customHeight="1">
      <c r="A133" s="219"/>
      <c r="B133" s="220"/>
      <c r="C133" s="221"/>
      <c r="D133" s="212"/>
      <c r="E133" s="213"/>
      <c r="F133" s="226"/>
      <c r="G133" s="212"/>
      <c r="H133" s="229"/>
      <c r="I133" s="229"/>
      <c r="J133" s="229"/>
      <c r="K133" s="229"/>
      <c r="L133" s="229"/>
      <c r="M133" s="229"/>
      <c r="N133" s="229"/>
      <c r="O133" s="229"/>
      <c r="P133" s="229"/>
      <c r="Q133" s="229"/>
      <c r="R133" s="213"/>
      <c r="S133" s="155"/>
      <c r="T133" s="129"/>
    </row>
    <row r="134" spans="1:20" s="82" customFormat="1" ht="29.45" customHeight="1">
      <c r="A134" s="222"/>
      <c r="B134" s="223"/>
      <c r="C134" s="224"/>
      <c r="D134" s="214"/>
      <c r="E134" s="215"/>
      <c r="F134" s="227"/>
      <c r="G134" s="214"/>
      <c r="H134" s="230"/>
      <c r="I134" s="230"/>
      <c r="J134" s="230"/>
      <c r="K134" s="230"/>
      <c r="L134" s="230"/>
      <c r="M134" s="230"/>
      <c r="N134" s="230"/>
      <c r="O134" s="230"/>
      <c r="P134" s="230"/>
      <c r="Q134" s="230"/>
      <c r="R134" s="215"/>
      <c r="S134" s="156"/>
      <c r="T134" s="130"/>
    </row>
    <row r="135" spans="1:20" s="83" customFormat="1" ht="27" customHeight="1">
      <c r="A135" s="168" t="s">
        <v>39</v>
      </c>
      <c r="B135" s="204" t="s">
        <v>522</v>
      </c>
      <c r="C135" s="205"/>
      <c r="D135" s="205"/>
      <c r="E135" s="205"/>
      <c r="F135" s="205"/>
      <c r="G135" s="205"/>
      <c r="H135" s="205"/>
      <c r="I135" s="205"/>
      <c r="J135" s="205"/>
      <c r="K135" s="205"/>
      <c r="L135" s="205"/>
      <c r="M135" s="205"/>
      <c r="N135" s="205"/>
      <c r="O135" s="205"/>
      <c r="P135" s="205"/>
      <c r="Q135" s="205"/>
      <c r="R135" s="206"/>
      <c r="S135" s="114"/>
      <c r="T135" s="26"/>
    </row>
    <row r="136" spans="1:20" s="83" customFormat="1" ht="27" customHeight="1">
      <c r="A136" s="169"/>
      <c r="B136" s="207" t="s">
        <v>251</v>
      </c>
      <c r="C136" s="208"/>
      <c r="D136" s="208"/>
      <c r="E136" s="208"/>
      <c r="F136" s="208"/>
      <c r="G136" s="208"/>
      <c r="H136" s="208"/>
      <c r="I136" s="208"/>
      <c r="J136" s="208"/>
      <c r="K136" s="208"/>
      <c r="L136" s="208"/>
      <c r="M136" s="208"/>
      <c r="N136" s="208"/>
      <c r="O136" s="208"/>
      <c r="P136" s="208"/>
      <c r="Q136" s="208"/>
      <c r="R136" s="209"/>
      <c r="S136" s="43"/>
      <c r="T136" s="26"/>
    </row>
    <row r="137" spans="1:20" s="83" customFormat="1" ht="27" customHeight="1">
      <c r="A137" s="169"/>
      <c r="B137" s="204" t="s">
        <v>255</v>
      </c>
      <c r="C137" s="205"/>
      <c r="D137" s="205"/>
      <c r="E137" s="205"/>
      <c r="F137" s="205"/>
      <c r="G137" s="205"/>
      <c r="H137" s="205"/>
      <c r="I137" s="205"/>
      <c r="J137" s="205"/>
      <c r="K137" s="205"/>
      <c r="L137" s="205"/>
      <c r="M137" s="205"/>
      <c r="N137" s="205"/>
      <c r="O137" s="205"/>
      <c r="P137" s="205"/>
      <c r="Q137" s="205"/>
      <c r="R137" s="206"/>
      <c r="S137" s="114"/>
      <c r="T137" s="26"/>
    </row>
    <row r="138" spans="1:20" s="83" customFormat="1" ht="27" customHeight="1">
      <c r="A138" s="169"/>
      <c r="B138" s="207" t="s">
        <v>40</v>
      </c>
      <c r="C138" s="208"/>
      <c r="D138" s="208"/>
      <c r="E138" s="208"/>
      <c r="F138" s="208"/>
      <c r="G138" s="208"/>
      <c r="H138" s="208"/>
      <c r="I138" s="208"/>
      <c r="J138" s="208"/>
      <c r="K138" s="208"/>
      <c r="L138" s="208"/>
      <c r="M138" s="208"/>
      <c r="N138" s="208"/>
      <c r="O138" s="208"/>
      <c r="P138" s="208"/>
      <c r="Q138" s="208"/>
      <c r="R138" s="209"/>
      <c r="S138" s="43"/>
      <c r="T138" s="26"/>
    </row>
    <row r="139" spans="1:20" s="83" customFormat="1" ht="30" customHeight="1">
      <c r="A139" s="169"/>
      <c r="B139" s="204" t="s">
        <v>782</v>
      </c>
      <c r="C139" s="205"/>
      <c r="D139" s="205"/>
      <c r="E139" s="205"/>
      <c r="F139" s="205"/>
      <c r="G139" s="205"/>
      <c r="H139" s="205"/>
      <c r="I139" s="205"/>
      <c r="J139" s="205"/>
      <c r="K139" s="205"/>
      <c r="L139" s="205"/>
      <c r="M139" s="205"/>
      <c r="N139" s="205"/>
      <c r="O139" s="205"/>
      <c r="P139" s="205"/>
      <c r="Q139" s="205"/>
      <c r="R139" s="206"/>
      <c r="S139" s="114"/>
      <c r="T139" s="26"/>
    </row>
    <row r="140" spans="1:20" s="84" customFormat="1" ht="27" customHeight="1">
      <c r="A140" s="169"/>
      <c r="B140" s="207" t="s">
        <v>209</v>
      </c>
      <c r="C140" s="208"/>
      <c r="D140" s="208"/>
      <c r="E140" s="208"/>
      <c r="F140" s="208"/>
      <c r="G140" s="208"/>
      <c r="H140" s="208"/>
      <c r="I140" s="208"/>
      <c r="J140" s="208"/>
      <c r="K140" s="208"/>
      <c r="L140" s="208"/>
      <c r="M140" s="208"/>
      <c r="N140" s="208"/>
      <c r="O140" s="208"/>
      <c r="P140" s="208"/>
      <c r="Q140" s="208"/>
      <c r="R140" s="209"/>
      <c r="S140" s="43"/>
      <c r="T140" s="66"/>
    </row>
    <row r="141" spans="1:20" s="83" customFormat="1" ht="86.25" customHeight="1">
      <c r="A141" s="169"/>
      <c r="B141" s="204" t="s">
        <v>783</v>
      </c>
      <c r="C141" s="205"/>
      <c r="D141" s="205"/>
      <c r="E141" s="205"/>
      <c r="F141" s="205"/>
      <c r="G141" s="205"/>
      <c r="H141" s="205"/>
      <c r="I141" s="205"/>
      <c r="J141" s="205"/>
      <c r="K141" s="205"/>
      <c r="L141" s="205"/>
      <c r="M141" s="205"/>
      <c r="N141" s="205"/>
      <c r="O141" s="205"/>
      <c r="P141" s="205"/>
      <c r="Q141" s="205"/>
      <c r="R141" s="206"/>
      <c r="S141" s="114"/>
      <c r="T141" s="26"/>
    </row>
    <row r="142" spans="1:20" s="83" customFormat="1" ht="33" customHeight="1">
      <c r="A142" s="169"/>
      <c r="B142" s="207" t="s">
        <v>250</v>
      </c>
      <c r="C142" s="208"/>
      <c r="D142" s="208"/>
      <c r="E142" s="208"/>
      <c r="F142" s="208"/>
      <c r="G142" s="208"/>
      <c r="H142" s="208"/>
      <c r="I142" s="208"/>
      <c r="J142" s="208"/>
      <c r="K142" s="208"/>
      <c r="L142" s="208"/>
      <c r="M142" s="208"/>
      <c r="N142" s="208"/>
      <c r="O142" s="208"/>
      <c r="P142" s="208"/>
      <c r="Q142" s="208"/>
      <c r="R142" s="209"/>
      <c r="S142" s="43"/>
      <c r="T142" s="26"/>
    </row>
    <row r="143" spans="1:20" s="83" customFormat="1" ht="36" customHeight="1">
      <c r="A143" s="170"/>
      <c r="B143" s="204" t="s">
        <v>253</v>
      </c>
      <c r="C143" s="205"/>
      <c r="D143" s="205"/>
      <c r="E143" s="205"/>
      <c r="F143" s="205"/>
      <c r="G143" s="205"/>
      <c r="H143" s="205"/>
      <c r="I143" s="205"/>
      <c r="J143" s="205"/>
      <c r="K143" s="205"/>
      <c r="L143" s="205"/>
      <c r="M143" s="205"/>
      <c r="N143" s="205"/>
      <c r="O143" s="205"/>
      <c r="P143" s="205"/>
      <c r="Q143" s="205"/>
      <c r="R143" s="206"/>
      <c r="S143" s="114"/>
      <c r="T143" s="26"/>
    </row>
    <row r="144" spans="1:20" ht="16.5" hidden="1" customHeight="1"/>
    <row r="145" ht="8.25" customHeight="1"/>
    <row r="146" ht="15" hidden="1" customHeight="1"/>
    <row r="147" ht="19.5" hidden="1" customHeight="1"/>
    <row r="148" ht="12.75" hidden="1" customHeight="1"/>
    <row r="149" ht="8.25" customHeight="1"/>
    <row r="150" ht="8.25" customHeight="1"/>
    <row r="151" ht="8.25" customHeight="1"/>
    <row r="152" ht="8.25" customHeight="1"/>
    <row r="153" ht="8.25" customHeight="1"/>
    <row r="154" ht="8.25" customHeight="1"/>
    <row r="155" ht="8.25" customHeight="1"/>
    <row r="156" ht="8.25" customHeight="1"/>
    <row r="157" ht="8.25" customHeight="1"/>
    <row r="158" ht="8.25" customHeight="1"/>
    <row r="159" ht="8.25" customHeight="1"/>
    <row r="160" ht="8.25" customHeight="1"/>
    <row r="161" ht="8.25" customHeight="1"/>
    <row r="162" ht="8.25" customHeight="1"/>
    <row r="163" ht="8.25" customHeight="1"/>
    <row r="164" ht="8.25" customHeight="1"/>
    <row r="165" ht="8.25" customHeight="1"/>
    <row r="166" ht="8.25" customHeight="1"/>
    <row r="167" ht="8.25" customHeight="1"/>
    <row r="168" ht="8.25" customHeight="1"/>
    <row r="169" ht="8.25" customHeight="1"/>
    <row r="170" ht="8.25" customHeight="1"/>
    <row r="171" ht="8.25" customHeight="1"/>
    <row r="172" ht="8.25" customHeight="1"/>
    <row r="173" ht="8.25" customHeight="1"/>
    <row r="174" ht="8.25" customHeight="1"/>
    <row r="175" ht="8.25" customHeight="1"/>
  </sheetData>
  <mergeCells count="89">
    <mergeCell ref="S27:S28"/>
    <mergeCell ref="S5:S6"/>
    <mergeCell ref="S7:S9"/>
    <mergeCell ref="S10:S11"/>
    <mergeCell ref="S20:S21"/>
    <mergeCell ref="A96:A97"/>
    <mergeCell ref="A105:A109"/>
    <mergeCell ref="G9:I9"/>
    <mergeCell ref="Q6:R6"/>
    <mergeCell ref="L8:N8"/>
    <mergeCell ref="O8:Q8"/>
    <mergeCell ref="A94:A95"/>
    <mergeCell ref="A90:A91"/>
    <mergeCell ref="A92:A93"/>
    <mergeCell ref="A61:A73"/>
    <mergeCell ref="A83:A84"/>
    <mergeCell ref="B5:B6"/>
    <mergeCell ref="K6:L6"/>
    <mergeCell ref="B10:B11"/>
    <mergeCell ref="M6:N6"/>
    <mergeCell ref="O6:P6"/>
    <mergeCell ref="D132:E134"/>
    <mergeCell ref="A132:C134"/>
    <mergeCell ref="F132:F134"/>
    <mergeCell ref="G132:R134"/>
    <mergeCell ref="A126:A130"/>
    <mergeCell ref="B126:C126"/>
    <mergeCell ref="D126:D130"/>
    <mergeCell ref="E126:E130"/>
    <mergeCell ref="F126:F130"/>
    <mergeCell ref="G126:G130"/>
    <mergeCell ref="R126:R130"/>
    <mergeCell ref="B127:C127"/>
    <mergeCell ref="B128:C128"/>
    <mergeCell ref="B129:C129"/>
    <mergeCell ref="B130:C130"/>
    <mergeCell ref="I126:I130"/>
    <mergeCell ref="J126:J130"/>
    <mergeCell ref="K126:K130"/>
    <mergeCell ref="L126:L130"/>
    <mergeCell ref="M126:M130"/>
    <mergeCell ref="N126:N130"/>
    <mergeCell ref="A135:A143"/>
    <mergeCell ref="B135:R135"/>
    <mergeCell ref="B136:R136"/>
    <mergeCell ref="B137:R137"/>
    <mergeCell ref="B138:R138"/>
    <mergeCell ref="B139:R139"/>
    <mergeCell ref="B140:R140"/>
    <mergeCell ref="B141:R141"/>
    <mergeCell ref="B142:R142"/>
    <mergeCell ref="B143:R143"/>
    <mergeCell ref="I8:J8"/>
    <mergeCell ref="J11:L11"/>
    <mergeCell ref="A45:A59"/>
    <mergeCell ref="A5:A30"/>
    <mergeCell ref="A32:A43"/>
    <mergeCell ref="A102:T102"/>
    <mergeCell ref="A111:T111"/>
    <mergeCell ref="A125:T125"/>
    <mergeCell ref="A131:T131"/>
    <mergeCell ref="E26:R26"/>
    <mergeCell ref="A44:T44"/>
    <mergeCell ref="A31:T31"/>
    <mergeCell ref="A75:A81"/>
    <mergeCell ref="A98:A101"/>
    <mergeCell ref="A103:A104"/>
    <mergeCell ref="A85:A87"/>
    <mergeCell ref="A88:A89"/>
    <mergeCell ref="H126:H130"/>
    <mergeCell ref="O126:O130"/>
    <mergeCell ref="P126:P130"/>
    <mergeCell ref="Q126:Q130"/>
    <mergeCell ref="A1:T1"/>
    <mergeCell ref="A2:T2"/>
    <mergeCell ref="A60:T60"/>
    <mergeCell ref="A74:T74"/>
    <mergeCell ref="A82:T82"/>
    <mergeCell ref="B7:B9"/>
    <mergeCell ref="T5:T6"/>
    <mergeCell ref="T7:T9"/>
    <mergeCell ref="T10:T11"/>
    <mergeCell ref="G18:S18"/>
    <mergeCell ref="G17:S17"/>
    <mergeCell ref="G16:S16"/>
    <mergeCell ref="G15:S15"/>
    <mergeCell ref="G14:S14"/>
    <mergeCell ref="G19:S19"/>
    <mergeCell ref="H6:J6"/>
  </mergeCells>
  <phoneticPr fontId="6" type="noConversion"/>
  <pageMargins left="0.28000000000000003" right="0.16" top="0.26" bottom="0.22" header="0.17" footer="0.17"/>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0434B-C816-4F07-AB0D-F82FDC7BD7F6}">
  <dimension ref="A1:D111"/>
  <sheetViews>
    <sheetView zoomScale="85" zoomScaleNormal="85" workbookViewId="0">
      <selection activeCell="C118" sqref="C118"/>
    </sheetView>
  </sheetViews>
  <sheetFormatPr defaultRowHeight="13.5"/>
  <cols>
    <col min="1" max="1" width="32.375" customWidth="1"/>
    <col min="2" max="2" width="20.375" customWidth="1"/>
    <col min="3" max="3" width="61.125" customWidth="1"/>
    <col min="4" max="4" width="69.375" customWidth="1"/>
  </cols>
  <sheetData>
    <row r="1" spans="1:4" ht="44.25" customHeight="1">
      <c r="A1" s="242" t="s">
        <v>264</v>
      </c>
      <c r="B1" s="242"/>
      <c r="C1" s="242"/>
      <c r="D1" s="242"/>
    </row>
    <row r="2" spans="1:4" ht="22.5" customHeight="1">
      <c r="A2" s="242"/>
      <c r="B2" s="242"/>
      <c r="C2" s="242"/>
      <c r="D2" s="242"/>
    </row>
    <row r="3" spans="1:4" ht="123" customHeight="1">
      <c r="A3" s="239" t="s">
        <v>265</v>
      </c>
      <c r="B3" s="240"/>
      <c r="C3" s="240"/>
      <c r="D3" s="241"/>
    </row>
    <row r="4" spans="1:4" ht="24">
      <c r="A4" s="20"/>
      <c r="B4" s="21" t="s">
        <v>14</v>
      </c>
      <c r="C4" s="22" t="s">
        <v>15</v>
      </c>
      <c r="D4" s="22" t="s">
        <v>17</v>
      </c>
    </row>
    <row r="5" spans="1:4" ht="20.25">
      <c r="A5" s="243" t="s">
        <v>266</v>
      </c>
      <c r="B5" s="244"/>
      <c r="C5" s="244"/>
      <c r="D5" s="244"/>
    </row>
    <row r="6" spans="1:4" ht="32.1" customHeight="1">
      <c r="A6" s="168" t="s">
        <v>713</v>
      </c>
      <c r="B6" s="168" t="s">
        <v>117</v>
      </c>
      <c r="C6" s="23" t="s">
        <v>722</v>
      </c>
      <c r="D6" s="44" t="s">
        <v>709</v>
      </c>
    </row>
    <row r="7" spans="1:4" ht="32.1" customHeight="1">
      <c r="A7" s="169"/>
      <c r="B7" s="170"/>
      <c r="C7" s="23" t="s">
        <v>721</v>
      </c>
      <c r="D7" s="24" t="s">
        <v>331</v>
      </c>
    </row>
    <row r="8" spans="1:4" ht="32.1" customHeight="1">
      <c r="A8" s="169"/>
      <c r="B8" s="168" t="s">
        <v>118</v>
      </c>
      <c r="C8" s="23" t="s">
        <v>729</v>
      </c>
      <c r="D8" s="44" t="s">
        <v>709</v>
      </c>
    </row>
    <row r="9" spans="1:4" ht="32.1" customHeight="1">
      <c r="A9" s="169"/>
      <c r="B9" s="169"/>
      <c r="C9" s="23" t="s">
        <v>723</v>
      </c>
      <c r="D9" s="24" t="s">
        <v>331</v>
      </c>
    </row>
    <row r="10" spans="1:4" ht="32.1" customHeight="1">
      <c r="A10" s="169"/>
      <c r="B10" s="170"/>
      <c r="C10" s="23" t="s">
        <v>730</v>
      </c>
      <c r="D10" s="24" t="s">
        <v>162</v>
      </c>
    </row>
    <row r="11" spans="1:4" ht="32.1" customHeight="1">
      <c r="A11" s="169"/>
      <c r="B11" s="168" t="s">
        <v>119</v>
      </c>
      <c r="C11" s="23" t="s">
        <v>839</v>
      </c>
      <c r="D11" s="44" t="s">
        <v>709</v>
      </c>
    </row>
    <row r="12" spans="1:4" ht="32.1" customHeight="1">
      <c r="A12" s="169"/>
      <c r="B12" s="170"/>
      <c r="C12" s="23" t="s">
        <v>840</v>
      </c>
      <c r="D12" s="24" t="s">
        <v>163</v>
      </c>
    </row>
    <row r="13" spans="1:4" ht="32.1" customHeight="1">
      <c r="A13" s="169"/>
      <c r="B13" s="42" t="s">
        <v>533</v>
      </c>
      <c r="C13" s="23" t="s">
        <v>735</v>
      </c>
      <c r="D13" s="24" t="s">
        <v>164</v>
      </c>
    </row>
    <row r="14" spans="1:4" ht="32.1" customHeight="1">
      <c r="A14" s="169"/>
      <c r="B14" s="42" t="s">
        <v>202</v>
      </c>
      <c r="C14" s="23" t="s">
        <v>262</v>
      </c>
      <c r="D14" s="44" t="s">
        <v>146</v>
      </c>
    </row>
    <row r="15" spans="1:4" ht="32.1" customHeight="1">
      <c r="A15" s="169"/>
      <c r="B15" s="42" t="s">
        <v>702</v>
      </c>
      <c r="C15" s="23" t="s">
        <v>613</v>
      </c>
      <c r="D15" s="24" t="s">
        <v>535</v>
      </c>
    </row>
    <row r="16" spans="1:4" ht="32.1" customHeight="1">
      <c r="A16" s="169"/>
      <c r="B16" s="42" t="s">
        <v>194</v>
      </c>
      <c r="C16" s="23" t="s">
        <v>614</v>
      </c>
      <c r="D16" s="24" t="s">
        <v>535</v>
      </c>
    </row>
    <row r="17" spans="1:4" ht="32.1" customHeight="1">
      <c r="A17" s="169"/>
      <c r="B17" s="42" t="s">
        <v>703</v>
      </c>
      <c r="C17" s="23" t="s">
        <v>712</v>
      </c>
      <c r="D17" s="24" t="s">
        <v>535</v>
      </c>
    </row>
    <row r="18" spans="1:4" ht="32.1" customHeight="1">
      <c r="A18" s="169"/>
      <c r="B18" s="42" t="s">
        <v>147</v>
      </c>
      <c r="C18" s="23" t="s">
        <v>704</v>
      </c>
      <c r="D18" s="24" t="s">
        <v>149</v>
      </c>
    </row>
    <row r="19" spans="1:4" ht="32.1" customHeight="1">
      <c r="A19" s="169"/>
      <c r="B19" s="42" t="s">
        <v>543</v>
      </c>
      <c r="C19" s="23" t="s">
        <v>541</v>
      </c>
      <c r="D19" s="24" t="s">
        <v>535</v>
      </c>
    </row>
    <row r="20" spans="1:4" ht="32.1" customHeight="1">
      <c r="A20" s="169"/>
      <c r="B20" s="42" t="s">
        <v>544</v>
      </c>
      <c r="C20" s="23" t="s">
        <v>542</v>
      </c>
      <c r="D20" s="24" t="s">
        <v>162</v>
      </c>
    </row>
    <row r="21" spans="1:4" ht="32.1" customHeight="1">
      <c r="A21" s="169"/>
      <c r="B21" s="42" t="s">
        <v>144</v>
      </c>
      <c r="C21" s="23" t="s">
        <v>267</v>
      </c>
      <c r="D21" s="44" t="s">
        <v>164</v>
      </c>
    </row>
    <row r="22" spans="1:4" ht="32.1" customHeight="1">
      <c r="A22" s="169"/>
      <c r="B22" s="42" t="s">
        <v>203</v>
      </c>
      <c r="C22" s="23" t="s">
        <v>268</v>
      </c>
      <c r="D22" s="44" t="s">
        <v>164</v>
      </c>
    </row>
    <row r="23" spans="1:4" ht="32.1" customHeight="1">
      <c r="A23" s="169"/>
      <c r="B23" s="42" t="s">
        <v>120</v>
      </c>
      <c r="C23" s="23" t="s">
        <v>63</v>
      </c>
      <c r="D23" s="24">
        <v>9</v>
      </c>
    </row>
    <row r="24" spans="1:4" ht="32.1" customHeight="1">
      <c r="A24" s="169"/>
      <c r="B24" s="42" t="s">
        <v>121</v>
      </c>
      <c r="C24" s="23" t="s">
        <v>320</v>
      </c>
      <c r="D24" s="24">
        <v>8</v>
      </c>
    </row>
    <row r="25" spans="1:4" ht="32.1" customHeight="1">
      <c r="A25" s="169"/>
      <c r="B25" s="42" t="s">
        <v>122</v>
      </c>
      <c r="C25" s="23" t="s">
        <v>125</v>
      </c>
      <c r="D25" s="24">
        <v>3</v>
      </c>
    </row>
    <row r="26" spans="1:4" ht="32.1" customHeight="1">
      <c r="A26" s="169"/>
      <c r="B26" s="42" t="s">
        <v>123</v>
      </c>
      <c r="C26" s="23" t="s">
        <v>165</v>
      </c>
      <c r="D26" s="24">
        <v>8</v>
      </c>
    </row>
    <row r="27" spans="1:4" ht="32.1" customHeight="1">
      <c r="A27" s="169"/>
      <c r="B27" s="42" t="s">
        <v>197</v>
      </c>
      <c r="C27" s="23" t="s">
        <v>195</v>
      </c>
      <c r="D27" s="113" t="s">
        <v>261</v>
      </c>
    </row>
    <row r="28" spans="1:4" ht="32.1" customHeight="1">
      <c r="A28" s="169"/>
      <c r="B28" s="42" t="s">
        <v>124</v>
      </c>
      <c r="C28" s="23" t="s">
        <v>126</v>
      </c>
      <c r="D28" s="24">
        <v>3</v>
      </c>
    </row>
    <row r="29" spans="1:4" ht="32.1" customHeight="1">
      <c r="A29" s="169"/>
      <c r="B29" s="42" t="s">
        <v>204</v>
      </c>
      <c r="C29" s="23" t="s">
        <v>224</v>
      </c>
      <c r="D29" s="42">
        <v>2</v>
      </c>
    </row>
    <row r="30" spans="1:4" ht="32.1" customHeight="1">
      <c r="A30" s="169"/>
      <c r="B30" s="42" t="s">
        <v>536</v>
      </c>
      <c r="C30" s="23" t="s">
        <v>537</v>
      </c>
      <c r="D30" s="42">
        <v>6</v>
      </c>
    </row>
    <row r="31" spans="1:4" ht="32.1" customHeight="1">
      <c r="A31" s="170"/>
      <c r="B31" s="42" t="s">
        <v>138</v>
      </c>
      <c r="C31" s="23" t="s">
        <v>140</v>
      </c>
      <c r="D31" s="42">
        <v>12</v>
      </c>
    </row>
    <row r="32" spans="1:4" ht="18">
      <c r="A32" s="195" t="s">
        <v>260</v>
      </c>
      <c r="B32" s="196"/>
      <c r="C32" s="196"/>
      <c r="D32" s="196"/>
    </row>
    <row r="33" spans="1:4" ht="24">
      <c r="A33" s="168" t="s">
        <v>256</v>
      </c>
      <c r="B33" s="42" t="s">
        <v>0</v>
      </c>
      <c r="C33" s="43" t="s">
        <v>152</v>
      </c>
      <c r="D33" s="42">
        <v>2</v>
      </c>
    </row>
    <row r="34" spans="1:4" ht="24">
      <c r="A34" s="169"/>
      <c r="B34" s="44" t="s">
        <v>618</v>
      </c>
      <c r="C34" s="26" t="s">
        <v>482</v>
      </c>
      <c r="D34" s="44">
        <v>2</v>
      </c>
    </row>
    <row r="35" spans="1:4" ht="24">
      <c r="A35" s="169"/>
      <c r="B35" s="42" t="s">
        <v>150</v>
      </c>
      <c r="C35" s="43" t="s">
        <v>151</v>
      </c>
      <c r="D35" s="42">
        <v>2</v>
      </c>
    </row>
    <row r="36" spans="1:4" ht="36">
      <c r="A36" s="169"/>
      <c r="B36" s="42" t="s">
        <v>137</v>
      </c>
      <c r="C36" s="43" t="s">
        <v>210</v>
      </c>
      <c r="D36" s="42">
        <v>2</v>
      </c>
    </row>
    <row r="37" spans="1:4" ht="24">
      <c r="A37" s="169"/>
      <c r="B37" s="42" t="s">
        <v>104</v>
      </c>
      <c r="C37" s="23" t="s">
        <v>322</v>
      </c>
      <c r="D37" s="42">
        <v>2</v>
      </c>
    </row>
    <row r="38" spans="1:4" ht="24">
      <c r="A38" s="169"/>
      <c r="B38" s="42" t="s">
        <v>1</v>
      </c>
      <c r="C38" s="23" t="s">
        <v>611</v>
      </c>
      <c r="D38" s="42">
        <v>2</v>
      </c>
    </row>
    <row r="39" spans="1:4" ht="24">
      <c r="A39" s="169"/>
      <c r="B39" s="42" t="s">
        <v>66</v>
      </c>
      <c r="C39" s="43" t="s">
        <v>263</v>
      </c>
      <c r="D39" s="42">
        <v>2</v>
      </c>
    </row>
    <row r="40" spans="1:4" ht="24">
      <c r="A40" s="169"/>
      <c r="B40" s="42" t="s">
        <v>714</v>
      </c>
      <c r="C40" s="23" t="s">
        <v>420</v>
      </c>
      <c r="D40" s="42" t="s">
        <v>421</v>
      </c>
    </row>
    <row r="41" spans="1:4" ht="24">
      <c r="A41" s="169"/>
      <c r="B41" s="42" t="s">
        <v>715</v>
      </c>
      <c r="C41" s="23" t="s">
        <v>600</v>
      </c>
      <c r="D41" s="42">
        <v>2.5</v>
      </c>
    </row>
    <row r="42" spans="1:4" ht="24">
      <c r="A42" s="169"/>
      <c r="B42" s="42" t="s">
        <v>67</v>
      </c>
      <c r="C42" s="23" t="s">
        <v>323</v>
      </c>
      <c r="D42" s="42">
        <v>2</v>
      </c>
    </row>
    <row r="43" spans="1:4" ht="24">
      <c r="A43" s="169"/>
      <c r="B43" s="42" t="s">
        <v>116</v>
      </c>
      <c r="C43" s="23" t="s">
        <v>29</v>
      </c>
      <c r="D43" s="42">
        <v>2</v>
      </c>
    </row>
    <row r="44" spans="1:4" ht="24">
      <c r="A44" s="170"/>
      <c r="B44" s="42" t="s">
        <v>141</v>
      </c>
      <c r="C44" s="23" t="s">
        <v>142</v>
      </c>
      <c r="D44" s="42">
        <v>2</v>
      </c>
    </row>
    <row r="45" spans="1:4" ht="18">
      <c r="A45" s="192" t="s">
        <v>98</v>
      </c>
      <c r="B45" s="193"/>
      <c r="C45" s="193"/>
      <c r="D45" s="193"/>
    </row>
    <row r="46" spans="1:4" ht="24">
      <c r="A46" s="168" t="s">
        <v>98</v>
      </c>
      <c r="B46" s="42" t="s">
        <v>96</v>
      </c>
      <c r="C46" s="23" t="s">
        <v>130</v>
      </c>
      <c r="D46" s="42">
        <v>2</v>
      </c>
    </row>
    <row r="47" spans="1:4" ht="24">
      <c r="A47" s="169"/>
      <c r="B47" s="42" t="s">
        <v>155</v>
      </c>
      <c r="C47" s="23" t="s">
        <v>362</v>
      </c>
      <c r="D47" s="42">
        <v>2</v>
      </c>
    </row>
    <row r="48" spans="1:4" ht="24">
      <c r="A48" s="169"/>
      <c r="B48" s="42" t="s">
        <v>105</v>
      </c>
      <c r="C48" s="23" t="s">
        <v>491</v>
      </c>
      <c r="D48" s="42">
        <v>2</v>
      </c>
    </row>
    <row r="49" spans="1:4" ht="24">
      <c r="A49" s="169"/>
      <c r="B49" s="42" t="s">
        <v>2</v>
      </c>
      <c r="C49" s="23" t="s">
        <v>515</v>
      </c>
      <c r="D49" s="42">
        <v>2</v>
      </c>
    </row>
    <row r="50" spans="1:4" ht="24">
      <c r="A50" s="169"/>
      <c r="B50" s="42" t="s">
        <v>3</v>
      </c>
      <c r="C50" s="23" t="s">
        <v>324</v>
      </c>
      <c r="D50" s="42">
        <v>2</v>
      </c>
    </row>
    <row r="51" spans="1:4" ht="24">
      <c r="A51" s="169"/>
      <c r="B51" s="42" t="s">
        <v>4</v>
      </c>
      <c r="C51" s="23" t="s">
        <v>325</v>
      </c>
      <c r="D51" s="42">
        <v>2</v>
      </c>
    </row>
    <row r="52" spans="1:4" ht="24">
      <c r="A52" s="169"/>
      <c r="B52" s="42" t="s">
        <v>106</v>
      </c>
      <c r="C52" s="23" t="s">
        <v>514</v>
      </c>
      <c r="D52" s="42">
        <v>2</v>
      </c>
    </row>
    <row r="53" spans="1:4" ht="24">
      <c r="A53" s="169"/>
      <c r="B53" s="42" t="s">
        <v>5</v>
      </c>
      <c r="C53" s="23" t="s">
        <v>131</v>
      </c>
      <c r="D53" s="42">
        <v>2</v>
      </c>
    </row>
    <row r="54" spans="1:4" ht="24">
      <c r="A54" s="169"/>
      <c r="B54" s="42" t="s">
        <v>6</v>
      </c>
      <c r="C54" s="23" t="s">
        <v>129</v>
      </c>
      <c r="D54" s="42">
        <v>2</v>
      </c>
    </row>
    <row r="55" spans="1:4" ht="24">
      <c r="A55" s="169"/>
      <c r="B55" s="42" t="s">
        <v>7</v>
      </c>
      <c r="C55" s="23" t="s">
        <v>603</v>
      </c>
      <c r="D55" s="42">
        <v>2</v>
      </c>
    </row>
    <row r="56" spans="1:4" ht="36">
      <c r="A56" s="169"/>
      <c r="B56" s="32" t="s">
        <v>428</v>
      </c>
      <c r="C56" s="23" t="s">
        <v>427</v>
      </c>
      <c r="D56" s="44" t="s">
        <v>430</v>
      </c>
    </row>
    <row r="57" spans="1:4" ht="24">
      <c r="A57" s="169"/>
      <c r="B57" s="32" t="s">
        <v>619</v>
      </c>
      <c r="C57" s="23" t="s">
        <v>821</v>
      </c>
      <c r="D57" s="44">
        <v>2</v>
      </c>
    </row>
    <row r="58" spans="1:4">
      <c r="A58" s="169"/>
      <c r="B58" s="32" t="s">
        <v>615</v>
      </c>
      <c r="C58" s="23" t="s">
        <v>823</v>
      </c>
      <c r="D58" s="44">
        <v>2</v>
      </c>
    </row>
    <row r="59" spans="1:4" ht="24">
      <c r="A59" s="169"/>
      <c r="B59" s="42" t="s">
        <v>605</v>
      </c>
      <c r="C59" s="23" t="s">
        <v>602</v>
      </c>
      <c r="D59" s="44">
        <v>2</v>
      </c>
    </row>
    <row r="60" spans="1:4" ht="24">
      <c r="A60" s="170"/>
      <c r="B60" s="42" t="s">
        <v>620</v>
      </c>
      <c r="C60" s="23" t="s">
        <v>540</v>
      </c>
      <c r="D60" s="42">
        <v>2</v>
      </c>
    </row>
    <row r="61" spans="1:4" ht="18">
      <c r="A61" s="159" t="s">
        <v>259</v>
      </c>
      <c r="B61" s="160"/>
      <c r="C61" s="160"/>
      <c r="D61" s="160"/>
    </row>
    <row r="62" spans="1:4" ht="24">
      <c r="A62" s="168" t="s">
        <v>65</v>
      </c>
      <c r="B62" s="42" t="s">
        <v>107</v>
      </c>
      <c r="C62" s="23" t="s">
        <v>143</v>
      </c>
      <c r="D62" s="42">
        <v>2</v>
      </c>
    </row>
    <row r="63" spans="1:4" ht="36">
      <c r="A63" s="169"/>
      <c r="B63" s="42" t="s">
        <v>108</v>
      </c>
      <c r="C63" s="23" t="s">
        <v>132</v>
      </c>
      <c r="D63" s="42">
        <v>2</v>
      </c>
    </row>
    <row r="64" spans="1:4" ht="24">
      <c r="A64" s="169"/>
      <c r="B64" s="42" t="s">
        <v>8</v>
      </c>
      <c r="C64" s="23" t="s">
        <v>128</v>
      </c>
      <c r="D64" s="42">
        <v>2</v>
      </c>
    </row>
    <row r="65" spans="1:4" ht="24">
      <c r="A65" s="169"/>
      <c r="B65" s="42" t="s">
        <v>109</v>
      </c>
      <c r="C65" s="23" t="s">
        <v>31</v>
      </c>
      <c r="D65" s="42">
        <v>2</v>
      </c>
    </row>
    <row r="66" spans="1:4" ht="24">
      <c r="A66" s="169"/>
      <c r="B66" s="42" t="s">
        <v>9</v>
      </c>
      <c r="C66" s="23" t="s">
        <v>198</v>
      </c>
      <c r="D66" s="42">
        <v>2</v>
      </c>
    </row>
    <row r="67" spans="1:4" ht="24">
      <c r="A67" s="169"/>
      <c r="B67" s="42" t="s">
        <v>10</v>
      </c>
      <c r="C67" s="23" t="s">
        <v>199</v>
      </c>
      <c r="D67" s="42">
        <v>2</v>
      </c>
    </row>
    <row r="68" spans="1:4" ht="24">
      <c r="A68" s="169"/>
      <c r="B68" s="42" t="s">
        <v>11</v>
      </c>
      <c r="C68" s="23" t="s">
        <v>200</v>
      </c>
      <c r="D68" s="42">
        <v>2</v>
      </c>
    </row>
    <row r="69" spans="1:4" ht="24">
      <c r="A69" s="169"/>
      <c r="B69" s="42" t="s">
        <v>12</v>
      </c>
      <c r="C69" s="23" t="s">
        <v>326</v>
      </c>
      <c r="D69" s="42">
        <v>2</v>
      </c>
    </row>
    <row r="70" spans="1:4" ht="25.5">
      <c r="A70" s="169"/>
      <c r="B70" s="42" t="s">
        <v>423</v>
      </c>
      <c r="C70" s="107" t="s">
        <v>422</v>
      </c>
      <c r="D70" s="42">
        <v>2.5</v>
      </c>
    </row>
    <row r="71" spans="1:4" ht="25.5">
      <c r="A71" s="169"/>
      <c r="B71" s="42" t="s">
        <v>424</v>
      </c>
      <c r="C71" s="107" t="s">
        <v>446</v>
      </c>
      <c r="D71" s="42">
        <v>2</v>
      </c>
    </row>
    <row r="72" spans="1:4" ht="25.5">
      <c r="A72" s="169"/>
      <c r="B72" s="42" t="s">
        <v>443</v>
      </c>
      <c r="C72" s="69" t="s">
        <v>516</v>
      </c>
      <c r="D72" s="42">
        <v>1</v>
      </c>
    </row>
    <row r="73" spans="1:4" ht="24">
      <c r="A73" s="169"/>
      <c r="B73" s="42" t="s">
        <v>607</v>
      </c>
      <c r="C73" s="104" t="s">
        <v>532</v>
      </c>
      <c r="D73" s="42">
        <v>2</v>
      </c>
    </row>
    <row r="74" spans="1:4" ht="25.5">
      <c r="A74" s="170"/>
      <c r="B74" s="42" t="s">
        <v>608</v>
      </c>
      <c r="C74" s="107" t="s">
        <v>726</v>
      </c>
      <c r="D74" s="42">
        <v>2</v>
      </c>
    </row>
    <row r="75" spans="1:4" ht="18">
      <c r="A75" s="162" t="s">
        <v>258</v>
      </c>
      <c r="B75" s="163"/>
      <c r="C75" s="163"/>
      <c r="D75" s="163"/>
    </row>
    <row r="76" spans="1:4" ht="24">
      <c r="A76" s="168" t="s">
        <v>545</v>
      </c>
      <c r="B76" s="42" t="s">
        <v>68</v>
      </c>
      <c r="C76" s="23" t="s">
        <v>133</v>
      </c>
      <c r="D76" s="42">
        <v>2</v>
      </c>
    </row>
    <row r="77" spans="1:4" ht="24">
      <c r="A77" s="169"/>
      <c r="B77" s="42" t="s">
        <v>110</v>
      </c>
      <c r="C77" s="23" t="s">
        <v>134</v>
      </c>
      <c r="D77" s="42">
        <v>2</v>
      </c>
    </row>
    <row r="78" spans="1:4" ht="24">
      <c r="A78" s="169"/>
      <c r="B78" s="42" t="s">
        <v>13</v>
      </c>
      <c r="C78" s="23" t="s">
        <v>135</v>
      </c>
      <c r="D78" s="42">
        <v>2</v>
      </c>
    </row>
    <row r="79" spans="1:4" ht="24">
      <c r="A79" s="169"/>
      <c r="B79" s="42" t="s">
        <v>111</v>
      </c>
      <c r="C79" s="23" t="s">
        <v>225</v>
      </c>
      <c r="D79" s="42">
        <v>2</v>
      </c>
    </row>
    <row r="80" spans="1:4" ht="24">
      <c r="A80" s="169"/>
      <c r="B80" s="42" t="s">
        <v>112</v>
      </c>
      <c r="C80" s="23" t="s">
        <v>269</v>
      </c>
      <c r="D80" s="42">
        <v>2</v>
      </c>
    </row>
    <row r="81" spans="1:4" ht="24">
      <c r="A81" s="169"/>
      <c r="B81" s="42" t="s">
        <v>113</v>
      </c>
      <c r="C81" s="23" t="s">
        <v>158</v>
      </c>
      <c r="D81" s="42">
        <v>2</v>
      </c>
    </row>
    <row r="82" spans="1:4" ht="24">
      <c r="A82" s="170"/>
      <c r="B82" s="42" t="s">
        <v>447</v>
      </c>
      <c r="C82" s="23" t="s">
        <v>448</v>
      </c>
      <c r="D82" s="27">
        <v>2</v>
      </c>
    </row>
    <row r="83" spans="1:4" ht="18">
      <c r="A83" s="165" t="s">
        <v>222</v>
      </c>
      <c r="B83" s="166"/>
      <c r="C83" s="166"/>
      <c r="D83" s="166"/>
    </row>
    <row r="84" spans="1:4" ht="24">
      <c r="A84" s="168" t="s">
        <v>35</v>
      </c>
      <c r="B84" s="42" t="s">
        <v>69</v>
      </c>
      <c r="C84" s="23" t="s">
        <v>338</v>
      </c>
      <c r="D84" s="42">
        <v>2</v>
      </c>
    </row>
    <row r="85" spans="1:4" ht="24">
      <c r="A85" s="170"/>
      <c r="B85" s="42" t="s">
        <v>70</v>
      </c>
      <c r="C85" s="23" t="s">
        <v>166</v>
      </c>
      <c r="D85" s="42">
        <v>2</v>
      </c>
    </row>
    <row r="86" spans="1:4" ht="24">
      <c r="A86" s="168" t="s">
        <v>36</v>
      </c>
      <c r="B86" s="42" t="s">
        <v>71</v>
      </c>
      <c r="C86" s="23" t="s">
        <v>167</v>
      </c>
      <c r="D86" s="42">
        <v>2</v>
      </c>
    </row>
    <row r="87" spans="1:4" ht="24">
      <c r="A87" s="169"/>
      <c r="B87" s="42" t="s">
        <v>169</v>
      </c>
      <c r="C87" s="23" t="s">
        <v>339</v>
      </c>
      <c r="D87" s="42">
        <v>2</v>
      </c>
    </row>
    <row r="88" spans="1:4" ht="24">
      <c r="A88" s="170"/>
      <c r="B88" s="42" t="s">
        <v>170</v>
      </c>
      <c r="C88" s="23" t="s">
        <v>168</v>
      </c>
      <c r="D88" s="42">
        <v>2</v>
      </c>
    </row>
    <row r="89" spans="1:4" ht="24">
      <c r="A89" s="168" t="s">
        <v>37</v>
      </c>
      <c r="B89" s="42" t="s">
        <v>127</v>
      </c>
      <c r="C89" s="23" t="s">
        <v>340</v>
      </c>
      <c r="D89" s="42">
        <v>2</v>
      </c>
    </row>
    <row r="90" spans="1:4" ht="24">
      <c r="A90" s="170"/>
      <c r="B90" s="42" t="s">
        <v>171</v>
      </c>
      <c r="C90" s="23" t="s">
        <v>341</v>
      </c>
      <c r="D90" s="42">
        <v>2</v>
      </c>
    </row>
    <row r="91" spans="1:4" ht="36">
      <c r="A91" s="168" t="s">
        <v>38</v>
      </c>
      <c r="B91" s="42" t="s">
        <v>72</v>
      </c>
      <c r="C91" s="23" t="s">
        <v>342</v>
      </c>
      <c r="D91" s="42">
        <v>3</v>
      </c>
    </row>
    <row r="92" spans="1:4" ht="24">
      <c r="A92" s="170"/>
      <c r="B92" s="42" t="s">
        <v>73</v>
      </c>
      <c r="C92" s="23" t="s">
        <v>343</v>
      </c>
      <c r="D92" s="42">
        <v>2</v>
      </c>
    </row>
    <row r="93" spans="1:4" ht="24">
      <c r="A93" s="168" t="s">
        <v>252</v>
      </c>
      <c r="B93" s="42" t="s">
        <v>176</v>
      </c>
      <c r="C93" s="23" t="s">
        <v>344</v>
      </c>
      <c r="D93" s="27">
        <v>2</v>
      </c>
    </row>
    <row r="94" spans="1:4" ht="24">
      <c r="A94" s="170"/>
      <c r="B94" s="42" t="s">
        <v>177</v>
      </c>
      <c r="C94" s="23" t="s">
        <v>345</v>
      </c>
      <c r="D94" s="42">
        <v>3</v>
      </c>
    </row>
    <row r="95" spans="1:4" ht="24">
      <c r="A95" s="168" t="s">
        <v>178</v>
      </c>
      <c r="B95" s="42" t="s">
        <v>179</v>
      </c>
      <c r="C95" s="23" t="s">
        <v>346</v>
      </c>
      <c r="D95" s="27">
        <v>2</v>
      </c>
    </row>
    <row r="96" spans="1:4" ht="24">
      <c r="A96" s="170"/>
      <c r="B96" s="42" t="s">
        <v>180</v>
      </c>
      <c r="C96" s="23" t="s">
        <v>347</v>
      </c>
      <c r="D96" s="27">
        <v>1</v>
      </c>
    </row>
    <row r="97" spans="1:4" ht="24">
      <c r="A97" s="168" t="s">
        <v>181</v>
      </c>
      <c r="B97" s="27" t="s">
        <v>182</v>
      </c>
      <c r="C97" s="23" t="s">
        <v>348</v>
      </c>
      <c r="D97" s="27" t="s">
        <v>665</v>
      </c>
    </row>
    <row r="98" spans="1:4" ht="24">
      <c r="A98" s="170"/>
      <c r="B98" s="27" t="s">
        <v>183</v>
      </c>
      <c r="C98" s="23" t="s">
        <v>349</v>
      </c>
      <c r="D98" s="27">
        <v>2</v>
      </c>
    </row>
    <row r="99" spans="1:4" ht="24">
      <c r="A99" s="198" t="s">
        <v>184</v>
      </c>
      <c r="B99" s="27" t="s">
        <v>185</v>
      </c>
      <c r="C99" s="23" t="s">
        <v>353</v>
      </c>
      <c r="D99" s="27">
        <v>3</v>
      </c>
    </row>
    <row r="100" spans="1:4" ht="24">
      <c r="A100" s="199"/>
      <c r="B100" s="27" t="s">
        <v>186</v>
      </c>
      <c r="C100" s="23" t="s">
        <v>350</v>
      </c>
      <c r="D100" s="27">
        <v>2</v>
      </c>
    </row>
    <row r="101" spans="1:4" ht="24">
      <c r="A101" s="199"/>
      <c r="B101" s="27" t="s">
        <v>187</v>
      </c>
      <c r="C101" s="23" t="s">
        <v>351</v>
      </c>
      <c r="D101" s="27">
        <v>2</v>
      </c>
    </row>
    <row r="102" spans="1:4" ht="24">
      <c r="A102" s="200"/>
      <c r="B102" s="27" t="s">
        <v>188</v>
      </c>
      <c r="C102" s="23" t="s">
        <v>352</v>
      </c>
      <c r="D102" s="27">
        <v>1</v>
      </c>
    </row>
    <row r="103" spans="1:4" ht="18">
      <c r="A103" s="180" t="s">
        <v>223</v>
      </c>
      <c r="B103" s="181"/>
      <c r="C103" s="181"/>
      <c r="D103" s="181"/>
    </row>
    <row r="104" spans="1:4" ht="24">
      <c r="A104" s="168" t="s">
        <v>172</v>
      </c>
      <c r="B104" s="27" t="s">
        <v>173</v>
      </c>
      <c r="C104" s="23" t="s">
        <v>332</v>
      </c>
      <c r="D104" s="42">
        <v>2</v>
      </c>
    </row>
    <row r="105" spans="1:4" ht="24">
      <c r="A105" s="170"/>
      <c r="B105" s="27" t="s">
        <v>174</v>
      </c>
      <c r="C105" s="23" t="s">
        <v>175</v>
      </c>
      <c r="D105" s="42">
        <v>2</v>
      </c>
    </row>
    <row r="106" spans="1:4" ht="24">
      <c r="A106" s="198" t="s">
        <v>249</v>
      </c>
      <c r="B106" s="44" t="s">
        <v>189</v>
      </c>
      <c r="C106" s="23" t="s">
        <v>333</v>
      </c>
      <c r="D106" s="42">
        <v>2</v>
      </c>
    </row>
    <row r="107" spans="1:4" ht="24">
      <c r="A107" s="199"/>
      <c r="B107" s="44" t="s">
        <v>190</v>
      </c>
      <c r="C107" s="23" t="s">
        <v>334</v>
      </c>
      <c r="D107" s="42">
        <v>2</v>
      </c>
    </row>
    <row r="108" spans="1:4" ht="24">
      <c r="A108" s="199"/>
      <c r="B108" s="44" t="s">
        <v>191</v>
      </c>
      <c r="C108" s="23" t="s">
        <v>335</v>
      </c>
      <c r="D108" s="42" t="s">
        <v>697</v>
      </c>
    </row>
    <row r="109" spans="1:4" ht="24">
      <c r="A109" s="199"/>
      <c r="B109" s="44" t="s">
        <v>192</v>
      </c>
      <c r="C109" s="23" t="s">
        <v>336</v>
      </c>
      <c r="D109" s="42">
        <v>2</v>
      </c>
    </row>
    <row r="110" spans="1:4" ht="24">
      <c r="A110" s="200"/>
      <c r="B110" s="44" t="s">
        <v>193</v>
      </c>
      <c r="C110" s="23" t="s">
        <v>337</v>
      </c>
      <c r="D110" s="42">
        <v>2</v>
      </c>
    </row>
    <row r="111" spans="1:4" ht="24">
      <c r="A111" s="42" t="s">
        <v>438</v>
      </c>
      <c r="B111" s="42" t="s">
        <v>437</v>
      </c>
      <c r="C111" s="43" t="s">
        <v>439</v>
      </c>
      <c r="D111" s="42">
        <v>2</v>
      </c>
    </row>
  </sheetData>
  <mergeCells count="27">
    <mergeCell ref="A75:D75"/>
    <mergeCell ref="A3:D3"/>
    <mergeCell ref="A1:D2"/>
    <mergeCell ref="A5:D5"/>
    <mergeCell ref="A6:A31"/>
    <mergeCell ref="B6:B7"/>
    <mergeCell ref="B8:B10"/>
    <mergeCell ref="B11:B12"/>
    <mergeCell ref="A32:D32"/>
    <mergeCell ref="A33:A44"/>
    <mergeCell ref="A45:D45"/>
    <mergeCell ref="A46:A60"/>
    <mergeCell ref="A61:D61"/>
    <mergeCell ref="A62:A74"/>
    <mergeCell ref="A106:A110"/>
    <mergeCell ref="A104:A105"/>
    <mergeCell ref="A76:A82"/>
    <mergeCell ref="A83:D83"/>
    <mergeCell ref="A84:A85"/>
    <mergeCell ref="A86:A88"/>
    <mergeCell ref="A89:A90"/>
    <mergeCell ref="A91:A92"/>
    <mergeCell ref="A93:A94"/>
    <mergeCell ref="A95:A96"/>
    <mergeCell ref="A97:A98"/>
    <mergeCell ref="A99:A102"/>
    <mergeCell ref="A103:D103"/>
  </mergeCells>
  <phoneticPr fontId="6"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F22"/>
  <sheetViews>
    <sheetView workbookViewId="0">
      <selection activeCell="D13" sqref="D13"/>
    </sheetView>
  </sheetViews>
  <sheetFormatPr defaultColWidth="8.875" defaultRowHeight="13.5"/>
  <cols>
    <col min="1" max="1" width="26" style="64" customWidth="1"/>
    <col min="2" max="2" width="11.125" style="11" bestFit="1" customWidth="1"/>
    <col min="3" max="3" width="12.125" style="11" bestFit="1" customWidth="1"/>
    <col min="4" max="4" width="13.125" style="11" bestFit="1" customWidth="1"/>
    <col min="5" max="5" width="16.125" style="11" customWidth="1"/>
    <col min="6" max="6" width="45.125" style="11" bestFit="1" customWidth="1"/>
    <col min="7" max="16384" width="8.875" style="11"/>
  </cols>
  <sheetData>
    <row r="1" spans="1:6" ht="36" customHeight="1">
      <c r="A1" s="248" t="s">
        <v>524</v>
      </c>
      <c r="B1" s="248"/>
      <c r="C1" s="248"/>
      <c r="D1" s="248"/>
      <c r="E1" s="248"/>
      <c r="F1" s="248"/>
    </row>
    <row r="2" spans="1:6" ht="24.6" customHeight="1">
      <c r="A2" s="249" t="s">
        <v>327</v>
      </c>
      <c r="B2" s="250"/>
      <c r="C2" s="250"/>
      <c r="D2" s="250"/>
      <c r="E2" s="250"/>
      <c r="F2" s="251"/>
    </row>
    <row r="3" spans="1:6" ht="33.950000000000003" customHeight="1">
      <c r="A3" s="55" t="s">
        <v>97</v>
      </c>
      <c r="B3" s="55" t="s">
        <v>360</v>
      </c>
      <c r="C3" s="55" t="s">
        <v>359</v>
      </c>
      <c r="D3" s="55" t="s">
        <v>358</v>
      </c>
      <c r="E3" s="55" t="s">
        <v>357</v>
      </c>
      <c r="F3" s="13"/>
    </row>
    <row r="4" spans="1:6" ht="21.95" customHeight="1">
      <c r="A4" s="60" t="s">
        <v>74</v>
      </c>
      <c r="B4" s="54">
        <v>3680</v>
      </c>
      <c r="C4" s="54">
        <v>9980</v>
      </c>
      <c r="D4" s="54">
        <v>28000</v>
      </c>
      <c r="E4" s="54">
        <v>58000</v>
      </c>
      <c r="F4" s="14"/>
    </row>
    <row r="5" spans="1:6" ht="21.95" customHeight="1">
      <c r="A5" s="61" t="s">
        <v>329</v>
      </c>
      <c r="B5" s="59">
        <v>3680</v>
      </c>
      <c r="C5" s="59">
        <v>1200</v>
      </c>
      <c r="D5" s="59">
        <v>1200</v>
      </c>
      <c r="E5" s="59">
        <v>1200</v>
      </c>
      <c r="F5" s="53"/>
    </row>
    <row r="6" spans="1:6" ht="21.95" customHeight="1">
      <c r="A6" s="62" t="s">
        <v>328</v>
      </c>
      <c r="B6" s="58">
        <v>0</v>
      </c>
      <c r="C6" s="58">
        <f>C4-1200</f>
        <v>8780</v>
      </c>
      <c r="D6" s="58">
        <f>D4-1200</f>
        <v>26800</v>
      </c>
      <c r="E6" s="58">
        <f>E4-1200</f>
        <v>56800</v>
      </c>
      <c r="F6" s="14"/>
    </row>
    <row r="7" spans="1:6" ht="25.5" customHeight="1">
      <c r="A7" s="249" t="s">
        <v>330</v>
      </c>
      <c r="B7" s="250"/>
      <c r="C7" s="250"/>
      <c r="D7" s="250"/>
      <c r="E7" s="250"/>
      <c r="F7" s="251"/>
    </row>
    <row r="8" spans="1:6" ht="21.95" customHeight="1">
      <c r="A8" s="61" t="s">
        <v>75</v>
      </c>
      <c r="B8" s="56" t="s">
        <v>76</v>
      </c>
      <c r="C8" s="56" t="s">
        <v>76</v>
      </c>
      <c r="D8" s="56" t="s">
        <v>76</v>
      </c>
      <c r="E8" s="56" t="s">
        <v>76</v>
      </c>
      <c r="F8" s="52" t="s">
        <v>77</v>
      </c>
    </row>
    <row r="9" spans="1:6" ht="21.95" customHeight="1">
      <c r="A9" s="62" t="s">
        <v>78</v>
      </c>
      <c r="B9" s="57" t="s">
        <v>76</v>
      </c>
      <c r="C9" s="57" t="s">
        <v>76</v>
      </c>
      <c r="D9" s="57" t="s">
        <v>76</v>
      </c>
      <c r="E9" s="57" t="s">
        <v>76</v>
      </c>
      <c r="F9" s="14" t="s">
        <v>79</v>
      </c>
    </row>
    <row r="10" spans="1:6" ht="21.95" customHeight="1">
      <c r="A10" s="61" t="s">
        <v>80</v>
      </c>
      <c r="B10" s="56" t="s">
        <v>76</v>
      </c>
      <c r="C10" s="56" t="s">
        <v>76</v>
      </c>
      <c r="D10" s="56" t="s">
        <v>76</v>
      </c>
      <c r="E10" s="56" t="s">
        <v>76</v>
      </c>
      <c r="F10" s="53" t="s">
        <v>218</v>
      </c>
    </row>
    <row r="11" spans="1:6" ht="21.95" customHeight="1">
      <c r="A11" s="62" t="s">
        <v>81</v>
      </c>
      <c r="B11" s="57" t="s">
        <v>82</v>
      </c>
      <c r="C11" s="57" t="s">
        <v>83</v>
      </c>
      <c r="D11" s="57" t="s">
        <v>84</v>
      </c>
      <c r="E11" s="57" t="s">
        <v>520</v>
      </c>
      <c r="F11" s="14" t="s">
        <v>219</v>
      </c>
    </row>
    <row r="12" spans="1:6" ht="21.95" customHeight="1">
      <c r="A12" s="61" t="s">
        <v>354</v>
      </c>
      <c r="B12" s="56" t="s">
        <v>82</v>
      </c>
      <c r="C12" s="56" t="s">
        <v>83</v>
      </c>
      <c r="D12" s="56" t="s">
        <v>84</v>
      </c>
      <c r="E12" s="56" t="s">
        <v>520</v>
      </c>
      <c r="F12" s="53" t="s">
        <v>355</v>
      </c>
    </row>
    <row r="13" spans="1:6" ht="21.95" customHeight="1">
      <c r="A13" s="62" t="s">
        <v>85</v>
      </c>
      <c r="B13" s="57" t="s">
        <v>76</v>
      </c>
      <c r="C13" s="57" t="s">
        <v>76</v>
      </c>
      <c r="D13" s="57" t="s">
        <v>76</v>
      </c>
      <c r="E13" s="57" t="s">
        <v>76</v>
      </c>
      <c r="F13" s="14" t="s">
        <v>220</v>
      </c>
    </row>
    <row r="14" spans="1:6" ht="21.95" customHeight="1">
      <c r="A14" s="61" t="s">
        <v>86</v>
      </c>
      <c r="B14" s="56" t="s">
        <v>76</v>
      </c>
      <c r="C14" s="56" t="s">
        <v>76</v>
      </c>
      <c r="D14" s="56" t="s">
        <v>76</v>
      </c>
      <c r="E14" s="56" t="s">
        <v>76</v>
      </c>
      <c r="F14" s="53" t="s">
        <v>87</v>
      </c>
    </row>
    <row r="15" spans="1:6" ht="21.95" customHeight="1">
      <c r="A15" s="62" t="s">
        <v>88</v>
      </c>
      <c r="B15" s="57" t="s">
        <v>356</v>
      </c>
      <c r="C15" s="57" t="s">
        <v>356</v>
      </c>
      <c r="D15" s="57" t="s">
        <v>89</v>
      </c>
      <c r="E15" s="57" t="s">
        <v>89</v>
      </c>
      <c r="F15" s="14" t="s">
        <v>90</v>
      </c>
    </row>
    <row r="16" spans="1:6" ht="21.95" customHeight="1">
      <c r="A16" s="61" t="s">
        <v>91</v>
      </c>
      <c r="B16" s="56" t="s">
        <v>92</v>
      </c>
      <c r="C16" s="56" t="s">
        <v>92</v>
      </c>
      <c r="D16" s="56" t="s">
        <v>92</v>
      </c>
      <c r="E16" s="56" t="s">
        <v>92</v>
      </c>
      <c r="F16" s="53" t="s">
        <v>93</v>
      </c>
    </row>
    <row r="17" spans="1:6" ht="21.95" customHeight="1">
      <c r="A17" s="62" t="s">
        <v>94</v>
      </c>
      <c r="B17" s="57" t="s">
        <v>76</v>
      </c>
      <c r="C17" s="57" t="s">
        <v>76</v>
      </c>
      <c r="D17" s="57" t="s">
        <v>76</v>
      </c>
      <c r="E17" s="57" t="s">
        <v>76</v>
      </c>
      <c r="F17" s="14" t="s">
        <v>95</v>
      </c>
    </row>
    <row r="18" spans="1:6" ht="149.1" customHeight="1" thickBot="1">
      <c r="A18" s="245" t="s">
        <v>361</v>
      </c>
      <c r="B18" s="246"/>
      <c r="C18" s="246"/>
      <c r="D18" s="246"/>
      <c r="E18" s="246"/>
      <c r="F18" s="247"/>
    </row>
    <row r="21" spans="1:6" ht="14.25">
      <c r="A21" s="63"/>
      <c r="B21" s="19"/>
      <c r="C21" s="18"/>
    </row>
    <row r="22" spans="1:6" ht="14.25">
      <c r="A22" s="63"/>
      <c r="B22" s="19"/>
      <c r="C22" s="18"/>
    </row>
  </sheetData>
  <mergeCells count="4">
    <mergeCell ref="A18:F18"/>
    <mergeCell ref="A1:F1"/>
    <mergeCell ref="A7:F7"/>
    <mergeCell ref="A2:F2"/>
  </mergeCells>
  <phoneticPr fontId="6" type="noConversion"/>
  <pageMargins left="0.7" right="0.7" top="0.75" bottom="0.75" header="0.3" footer="0.3"/>
  <pageSetup paperSize="9" orientation="portrait" horizontalDpi="360" verticalDpi="36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82FCB-108B-4ADC-A3F5-AB41EDEF7E75}">
  <dimension ref="A1:H23"/>
  <sheetViews>
    <sheetView topLeftCell="A3" workbookViewId="0">
      <selection activeCell="J19" sqref="J19"/>
    </sheetView>
  </sheetViews>
  <sheetFormatPr defaultColWidth="9" defaultRowHeight="23.45" customHeight="1" zeroHeight="1"/>
  <cols>
    <col min="1" max="1" width="0.875" style="1" customWidth="1"/>
    <col min="2" max="2" width="10.375" style="1" customWidth="1"/>
    <col min="3" max="3" width="16.5" style="1" customWidth="1"/>
    <col min="4" max="5" width="12.625" style="1" customWidth="1"/>
    <col min="6" max="6" width="9.625" style="1" customWidth="1"/>
    <col min="7" max="7" width="13.875" style="1" customWidth="1"/>
    <col min="8" max="8" width="26.875" style="1" customWidth="1"/>
    <col min="9" max="16384" width="9" style="87"/>
  </cols>
  <sheetData>
    <row r="1" spans="2:8" ht="42.6" customHeight="1" thickBot="1">
      <c r="B1" s="255" t="s">
        <v>41</v>
      </c>
      <c r="C1" s="256"/>
      <c r="D1" s="256"/>
      <c r="E1" s="256"/>
      <c r="F1" s="256"/>
      <c r="G1" s="256"/>
      <c r="H1" s="256"/>
    </row>
    <row r="2" spans="2:8" ht="16.5">
      <c r="B2" s="2" t="s">
        <v>42</v>
      </c>
      <c r="C2" s="257"/>
      <c r="D2" s="258"/>
      <c r="E2" s="3" t="s">
        <v>43</v>
      </c>
      <c r="F2" s="3"/>
      <c r="G2" s="3" t="s">
        <v>44</v>
      </c>
      <c r="H2" s="4"/>
    </row>
    <row r="3" spans="2:8" ht="16.5">
      <c r="B3" s="5" t="s">
        <v>45</v>
      </c>
      <c r="C3" s="6" t="s">
        <v>699</v>
      </c>
      <c r="D3" s="6" t="s">
        <v>700</v>
      </c>
      <c r="E3" s="6" t="s">
        <v>46</v>
      </c>
      <c r="F3" s="259" t="s">
        <v>597</v>
      </c>
      <c r="G3" s="260"/>
      <c r="H3" s="261"/>
    </row>
    <row r="4" spans="2:8" ht="16.5">
      <c r="B4" s="7"/>
      <c r="C4" s="8"/>
      <c r="D4" s="8"/>
      <c r="E4" s="8"/>
      <c r="F4" s="252"/>
      <c r="G4" s="253"/>
      <c r="H4" s="254"/>
    </row>
    <row r="5" spans="2:8" ht="16.5">
      <c r="B5" s="7"/>
      <c r="C5" s="8"/>
      <c r="D5" s="8"/>
      <c r="E5" s="8"/>
      <c r="F5" s="252"/>
      <c r="G5" s="253"/>
      <c r="H5" s="254"/>
    </row>
    <row r="6" spans="2:8" ht="16.5">
      <c r="B6" s="7"/>
      <c r="C6" s="8"/>
      <c r="D6" s="8"/>
      <c r="E6" s="8"/>
      <c r="F6" s="252"/>
      <c r="G6" s="253"/>
      <c r="H6" s="254"/>
    </row>
    <row r="7" spans="2:8" ht="13.5">
      <c r="B7" s="262" t="s">
        <v>47</v>
      </c>
      <c r="C7" s="263"/>
      <c r="D7" s="264"/>
      <c r="E7" s="264"/>
      <c r="F7" s="264"/>
      <c r="G7" s="264"/>
      <c r="H7" s="265"/>
    </row>
    <row r="8" spans="2:8" ht="13.5">
      <c r="B8" s="266" t="s">
        <v>48</v>
      </c>
      <c r="C8" s="267"/>
      <c r="D8" s="267"/>
      <c r="E8" s="267"/>
      <c r="F8" s="267"/>
      <c r="G8" s="267"/>
      <c r="H8" s="268"/>
    </row>
    <row r="9" spans="2:8" ht="13.5">
      <c r="B9" s="12" t="s">
        <v>596</v>
      </c>
      <c r="C9" s="269" t="s">
        <v>598</v>
      </c>
      <c r="D9" s="270"/>
      <c r="E9" s="270"/>
      <c r="F9" s="270"/>
      <c r="G9" s="270"/>
      <c r="H9" s="271"/>
    </row>
    <row r="10" spans="2:8" ht="13.5">
      <c r="B10" s="272" t="s">
        <v>49</v>
      </c>
      <c r="C10" s="273"/>
      <c r="D10" s="274" t="s">
        <v>221</v>
      </c>
      <c r="E10" s="274"/>
      <c r="F10" s="274"/>
      <c r="G10" s="274"/>
      <c r="H10" s="275"/>
    </row>
    <row r="11" spans="2:8" ht="13.5">
      <c r="B11" s="279" t="s">
        <v>50</v>
      </c>
      <c r="C11" s="280"/>
      <c r="D11" s="280"/>
      <c r="E11" s="280"/>
      <c r="F11" s="281" t="s">
        <v>51</v>
      </c>
      <c r="G11" s="282"/>
      <c r="H11" s="283"/>
    </row>
    <row r="12" spans="2:8" ht="23.45" customHeight="1">
      <c r="B12" s="284" t="s">
        <v>201</v>
      </c>
      <c r="C12" s="285"/>
      <c r="D12" s="285"/>
      <c r="E12" s="286"/>
      <c r="F12" s="9" t="s">
        <v>52</v>
      </c>
      <c r="G12" s="290" t="s">
        <v>53</v>
      </c>
      <c r="H12" s="291"/>
    </row>
    <row r="13" spans="2:8" ht="29.45" customHeight="1">
      <c r="B13" s="287"/>
      <c r="C13" s="288"/>
      <c r="D13" s="288"/>
      <c r="E13" s="289"/>
      <c r="F13" s="10" t="s">
        <v>54</v>
      </c>
      <c r="G13" s="292" t="s">
        <v>55</v>
      </c>
      <c r="H13" s="293"/>
    </row>
    <row r="14" spans="2:8" ht="26.1" customHeight="1">
      <c r="B14" s="287"/>
      <c r="C14" s="288"/>
      <c r="D14" s="288"/>
      <c r="E14" s="289"/>
      <c r="F14" s="10" t="s">
        <v>56</v>
      </c>
      <c r="G14" s="290" t="s">
        <v>525</v>
      </c>
      <c r="H14" s="291"/>
    </row>
    <row r="15" spans="2:8" ht="23.45" customHeight="1">
      <c r="B15" s="287"/>
      <c r="C15" s="288"/>
      <c r="D15" s="288"/>
      <c r="E15" s="289"/>
      <c r="F15" s="10" t="s">
        <v>57</v>
      </c>
      <c r="G15" s="290" t="s">
        <v>58</v>
      </c>
      <c r="H15" s="291"/>
    </row>
    <row r="16" spans="2:8" ht="23.45" customHeight="1">
      <c r="B16" s="287"/>
      <c r="C16" s="288"/>
      <c r="D16" s="288"/>
      <c r="E16" s="289"/>
      <c r="F16" s="10" t="s">
        <v>59</v>
      </c>
      <c r="G16" s="290" t="s">
        <v>60</v>
      </c>
      <c r="H16" s="291"/>
    </row>
    <row r="17" spans="2:8" ht="23.45" customHeight="1">
      <c r="B17" s="287"/>
      <c r="C17" s="288"/>
      <c r="D17" s="288"/>
      <c r="E17" s="289"/>
      <c r="F17" s="10" t="s">
        <v>61</v>
      </c>
      <c r="G17" s="294">
        <v>435163054987</v>
      </c>
      <c r="H17" s="295"/>
    </row>
    <row r="18" spans="2:8" ht="85.5" customHeight="1" thickBot="1">
      <c r="B18" s="276" t="s">
        <v>62</v>
      </c>
      <c r="C18" s="277"/>
      <c r="D18" s="277"/>
      <c r="E18" s="277"/>
      <c r="F18" s="277"/>
      <c r="G18" s="277"/>
      <c r="H18" s="278"/>
    </row>
    <row r="19" spans="2:8" ht="23.45" customHeight="1"/>
    <row r="20" spans="2:8" ht="23.45" customHeight="1"/>
    <row r="21" spans="2:8" ht="23.45" customHeight="1"/>
    <row r="22" spans="2:8" ht="23.45" customHeight="1"/>
    <row r="23" spans="2:8" ht="23.45" customHeight="1"/>
  </sheetData>
  <mergeCells count="22">
    <mergeCell ref="B18:H18"/>
    <mergeCell ref="B11:E11"/>
    <mergeCell ref="F11:H11"/>
    <mergeCell ref="B12:E17"/>
    <mergeCell ref="G12:H12"/>
    <mergeCell ref="G13:H13"/>
    <mergeCell ref="G14:H14"/>
    <mergeCell ref="G15:H15"/>
    <mergeCell ref="G16:H16"/>
    <mergeCell ref="G17:H17"/>
    <mergeCell ref="B7:C7"/>
    <mergeCell ref="D7:H7"/>
    <mergeCell ref="B8:H8"/>
    <mergeCell ref="C9:H9"/>
    <mergeCell ref="B10:C10"/>
    <mergeCell ref="D10:H10"/>
    <mergeCell ref="F6:H6"/>
    <mergeCell ref="B1:H1"/>
    <mergeCell ref="C2:D2"/>
    <mergeCell ref="F3:H3"/>
    <mergeCell ref="F4:H4"/>
    <mergeCell ref="F5:H5"/>
  </mergeCells>
  <phoneticPr fontId="6"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4</vt:i4>
      </vt:variant>
    </vt:vector>
  </HeadingPairs>
  <TitlesOfParts>
    <vt:vector size="4" baseType="lpstr">
      <vt:lpstr>专业课目录</vt:lpstr>
      <vt:lpstr>内训目录</vt:lpstr>
      <vt:lpstr>年度套餐</vt:lpstr>
      <vt:lpstr>报名回执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SCOM思考猫</dc:creator>
  <cp:lastModifiedBy>Jane Zhu</cp:lastModifiedBy>
  <cp:lastPrinted>2020-09-17T05:58:00Z</cp:lastPrinted>
  <dcterms:created xsi:type="dcterms:W3CDTF">2006-09-13T11:21:00Z</dcterms:created>
  <dcterms:modified xsi:type="dcterms:W3CDTF">2022-12-09T02:10:29Z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