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材料成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<sst xmlns="http://schemas.openxmlformats.org/spreadsheetml/2006/main" count="149" uniqueCount="58">
  <si>
    <t>材料成分表</t>
  </si>
  <si>
    <r>
      <rPr>
        <sz val="12"/>
        <color theme="1"/>
        <rFont val="標楷體"/>
        <charset val="136"/>
      </rPr>
      <t>公司名稱</t>
    </r>
    <r>
      <rPr>
        <sz val="12"/>
        <color theme="1"/>
        <rFont val="Arial"/>
        <charset val="134"/>
      </rPr>
      <t>(</t>
    </r>
    <r>
      <rPr>
        <sz val="12"/>
        <color theme="1"/>
        <rFont val="標楷體"/>
        <charset val="136"/>
      </rPr>
      <t>中</t>
    </r>
    <r>
      <rPr>
        <sz val="12"/>
        <color theme="1"/>
        <rFont val="Arial"/>
        <charset val="134"/>
      </rPr>
      <t>)</t>
    </r>
    <r>
      <rPr>
        <sz val="12"/>
        <color theme="1"/>
        <rFont val="標楷體"/>
        <charset val="136"/>
      </rPr>
      <t>：</t>
    </r>
  </si>
  <si>
    <t>广州市今凯电子有限公司</t>
  </si>
  <si>
    <r>
      <rPr>
        <sz val="12"/>
        <color theme="1"/>
        <rFont val="標楷體"/>
        <charset val="136"/>
      </rPr>
      <t>料號：</t>
    </r>
  </si>
  <si>
    <r>
      <t xml:space="preserve">NR </t>
    </r>
    <r>
      <rPr>
        <sz val="12"/>
        <color theme="1"/>
        <rFont val="宋体"/>
        <charset val="134"/>
      </rPr>
      <t>系列</t>
    </r>
  </si>
  <si>
    <r>
      <rPr>
        <sz val="12"/>
        <color theme="1"/>
        <rFont val="標楷體"/>
        <charset val="136"/>
      </rPr>
      <t>公司名稱</t>
    </r>
    <r>
      <rPr>
        <sz val="12"/>
        <color theme="1"/>
        <rFont val="Arial"/>
        <charset val="134"/>
      </rPr>
      <t>(</t>
    </r>
    <r>
      <rPr>
        <sz val="12"/>
        <color theme="1"/>
        <rFont val="標楷體"/>
        <charset val="136"/>
      </rPr>
      <t>英</t>
    </r>
    <r>
      <rPr>
        <sz val="12"/>
        <color theme="1"/>
        <rFont val="Arial"/>
        <charset val="134"/>
      </rPr>
      <t>)</t>
    </r>
    <r>
      <rPr>
        <sz val="12"/>
        <color theme="1"/>
        <rFont val="標楷體"/>
        <charset val="136"/>
      </rPr>
      <t>：</t>
    </r>
  </si>
  <si>
    <r>
      <rPr>
        <sz val="12"/>
        <color theme="1"/>
        <rFont val="標楷體"/>
        <charset val="136"/>
      </rPr>
      <t>產品名稱：</t>
    </r>
  </si>
  <si>
    <t>No.</t>
  </si>
  <si>
    <r>
      <rPr>
        <sz val="12"/>
        <color theme="1"/>
        <rFont val="標楷體"/>
        <charset val="136"/>
      </rPr>
      <t>供應商</t>
    </r>
  </si>
  <si>
    <r>
      <rPr>
        <sz val="12"/>
        <color theme="1"/>
        <rFont val="標楷體"/>
        <charset val="136"/>
      </rPr>
      <t>材料名稱</t>
    </r>
  </si>
  <si>
    <r>
      <rPr>
        <sz val="12"/>
        <color theme="1"/>
        <rFont val="標楷體"/>
        <charset val="136"/>
      </rPr>
      <t>檢測機構</t>
    </r>
  </si>
  <si>
    <r>
      <rPr>
        <sz val="12"/>
        <color theme="1"/>
        <rFont val="標楷體"/>
        <charset val="136"/>
      </rPr>
      <t>報告編號</t>
    </r>
  </si>
  <si>
    <t>禁用物質含量</t>
  </si>
  <si>
    <r>
      <rPr>
        <sz val="12"/>
        <color theme="1"/>
        <rFont val="標楷體"/>
        <charset val="136"/>
      </rPr>
      <t>檢驗日期</t>
    </r>
  </si>
  <si>
    <r>
      <rPr>
        <sz val="12"/>
        <color theme="1"/>
        <rFont val="標楷體"/>
        <charset val="136"/>
      </rPr>
      <t>有效日期</t>
    </r>
  </si>
  <si>
    <r>
      <rPr>
        <sz val="12"/>
        <color theme="1"/>
        <rFont val="標楷體"/>
        <charset val="136"/>
      </rPr>
      <t>報告是否過期</t>
    </r>
  </si>
  <si>
    <t>檢測報告</t>
  </si>
  <si>
    <t>MSDS</t>
  </si>
  <si>
    <t>Pb</t>
  </si>
  <si>
    <t>Cd</t>
  </si>
  <si>
    <t>Hg</t>
  </si>
  <si>
    <t>Cr+6</t>
  </si>
  <si>
    <t xml:space="preserve"> PBBs</t>
  </si>
  <si>
    <t>PBDEs</t>
  </si>
  <si>
    <t>DEHP</t>
  </si>
  <si>
    <t>BBP</t>
  </si>
  <si>
    <t>DBP</t>
  </si>
  <si>
    <t>DIBP</t>
  </si>
  <si>
    <t>Cl</t>
  </si>
  <si>
    <t>Br</t>
  </si>
  <si>
    <t>Cl+Br</t>
  </si>
  <si>
    <t>PFOA</t>
  </si>
  <si>
    <t>PFOS</t>
  </si>
  <si>
    <t>(ppm)</t>
  </si>
  <si>
    <t>大晶</t>
  </si>
  <si>
    <t>CORE</t>
  </si>
  <si>
    <t>SGS</t>
  </si>
  <si>
    <t>CANEC24002754301</t>
  </si>
  <si>
    <t>N.D.</t>
  </si>
  <si>
    <t>益利索勒</t>
  </si>
  <si>
    <t>铜线</t>
  </si>
  <si>
    <t>ETR24301055
ETR24301048</t>
  </si>
  <si>
    <t>欧博新</t>
  </si>
  <si>
    <t>胶</t>
  </si>
  <si>
    <t>CTI</t>
  </si>
  <si>
    <t>A2230529230101001</t>
  </si>
  <si>
    <t>千岛</t>
  </si>
  <si>
    <t>锡</t>
  </si>
  <si>
    <t>CANEC23010094210</t>
  </si>
  <si>
    <t>日立</t>
  </si>
  <si>
    <t>油墨</t>
  </si>
  <si>
    <t>SHAEC24000783205</t>
  </si>
  <si>
    <r>
      <rPr>
        <sz val="12"/>
        <color theme="1"/>
        <rFont val="標楷體"/>
        <charset val="136"/>
      </rPr>
      <t>註：</t>
    </r>
  </si>
  <si>
    <r>
      <rPr>
        <sz val="12"/>
        <color theme="1"/>
        <rFont val="Arial"/>
        <charset val="134"/>
      </rPr>
      <t>1</t>
    </r>
    <r>
      <rPr>
        <sz val="12"/>
        <color theme="1"/>
        <rFont val="標楷體"/>
        <charset val="136"/>
      </rPr>
      <t>、當</t>
    </r>
    <r>
      <rPr>
        <sz val="12"/>
        <color theme="1"/>
        <rFont val="Arial"/>
        <charset val="134"/>
      </rPr>
      <t>"</t>
    </r>
    <r>
      <rPr>
        <sz val="12"/>
        <color theme="1"/>
        <rFont val="標楷體"/>
        <charset val="136"/>
      </rPr>
      <t>報告是否過期</t>
    </r>
    <r>
      <rPr>
        <sz val="12"/>
        <color theme="1"/>
        <rFont val="Arial"/>
        <charset val="134"/>
      </rPr>
      <t>"</t>
    </r>
    <r>
      <rPr>
        <sz val="12"/>
        <color theme="1"/>
        <rFont val="標楷體"/>
        <charset val="136"/>
      </rPr>
      <t>欄位顯示為</t>
    </r>
    <r>
      <rPr>
        <sz val="12"/>
        <color theme="1"/>
        <rFont val="Arial"/>
        <charset val="134"/>
      </rPr>
      <t>"</t>
    </r>
    <r>
      <rPr>
        <sz val="12"/>
        <color theme="1"/>
        <rFont val="標楷體"/>
        <charset val="136"/>
      </rPr>
      <t>過期</t>
    </r>
    <r>
      <rPr>
        <sz val="12"/>
        <color theme="1"/>
        <rFont val="Arial"/>
        <charset val="134"/>
      </rPr>
      <t>"</t>
    </r>
    <r>
      <rPr>
        <sz val="12"/>
        <color theme="1"/>
        <rFont val="標楷體"/>
        <charset val="136"/>
      </rPr>
      <t>時需再次申請檢測</t>
    </r>
  </si>
  <si>
    <r>
      <rPr>
        <sz val="12"/>
        <rFont val="Arial"/>
        <charset val="134"/>
      </rPr>
      <t>2</t>
    </r>
    <r>
      <rPr>
        <sz val="12"/>
        <rFont val="標楷體"/>
        <charset val="136"/>
      </rPr>
      <t>、禁用物質含量部分只能填報告實際檢出值或</t>
    </r>
    <r>
      <rPr>
        <sz val="12"/>
        <rFont val="Arial"/>
        <charset val="134"/>
      </rPr>
      <t>"N.D."</t>
    </r>
  </si>
  <si>
    <r>
      <rPr>
        <sz val="12"/>
        <rFont val="Arial"/>
        <charset val="134"/>
      </rPr>
      <t>3</t>
    </r>
    <r>
      <rPr>
        <sz val="12"/>
        <rFont val="標楷體"/>
        <charset val="136"/>
      </rPr>
      <t>、報告內容無檢驗時填入</t>
    </r>
    <r>
      <rPr>
        <sz val="12"/>
        <rFont val="Arial"/>
        <charset val="134"/>
      </rPr>
      <t>"-"</t>
    </r>
  </si>
  <si>
    <r>
      <rPr>
        <sz val="12"/>
        <rFont val="Arial"/>
        <charset val="134"/>
      </rPr>
      <t>4</t>
    </r>
    <r>
      <rPr>
        <sz val="12"/>
        <rFont val="標楷體"/>
        <charset val="136"/>
      </rPr>
      <t>、</t>
    </r>
    <r>
      <rPr>
        <sz val="12"/>
        <rFont val="Arial"/>
        <charset val="134"/>
      </rPr>
      <t>Negative = No absence of Cr (VI) coating / surface layer (</t>
    </r>
    <r>
      <rPr>
        <sz val="12"/>
        <rFont val="標楷體"/>
        <charset val="136"/>
      </rPr>
      <t>鍍層中偵測不到六價鉻</t>
    </r>
    <r>
      <rPr>
        <sz val="12"/>
        <rFont val="Arial"/>
        <charset val="134"/>
      </rPr>
      <t>)</t>
    </r>
  </si>
  <si>
    <r>
      <rPr>
        <sz val="12"/>
        <color theme="1"/>
        <rFont val="Arial"/>
        <charset val="134"/>
      </rPr>
      <t>5</t>
    </r>
    <r>
      <rPr>
        <sz val="12"/>
        <color theme="1"/>
        <rFont val="標楷體"/>
        <charset val="136"/>
      </rPr>
      <t>、</t>
    </r>
    <r>
      <rPr>
        <sz val="12"/>
        <color theme="1"/>
        <rFont val="Arial"/>
        <charset val="134"/>
      </rPr>
      <t>Pb</t>
    </r>
    <r>
      <rPr>
        <sz val="12"/>
        <color theme="1"/>
        <rFont val="標楷體"/>
        <charset val="136"/>
      </rPr>
      <t>－鉛，</t>
    </r>
    <r>
      <rPr>
        <sz val="12"/>
        <color theme="1"/>
        <rFont val="Arial"/>
        <charset val="134"/>
      </rPr>
      <t>Cd</t>
    </r>
    <r>
      <rPr>
        <sz val="12"/>
        <color theme="1"/>
        <rFont val="標楷體"/>
        <charset val="136"/>
      </rPr>
      <t>－鎘，</t>
    </r>
    <r>
      <rPr>
        <sz val="12"/>
        <color theme="1"/>
        <rFont val="Arial"/>
        <charset val="134"/>
      </rPr>
      <t>Hg</t>
    </r>
    <r>
      <rPr>
        <sz val="12"/>
        <color theme="1"/>
        <rFont val="標楷體"/>
        <charset val="136"/>
      </rPr>
      <t>－汞，</t>
    </r>
    <r>
      <rPr>
        <sz val="12"/>
        <color theme="1"/>
        <rFont val="Arial"/>
        <charset val="134"/>
      </rPr>
      <t>Cr+6</t>
    </r>
    <r>
      <rPr>
        <sz val="12"/>
        <color theme="1"/>
        <rFont val="標楷體"/>
        <charset val="136"/>
      </rPr>
      <t>－六價鉻，</t>
    </r>
    <r>
      <rPr>
        <sz val="12"/>
        <color theme="1"/>
        <rFont val="Arial"/>
        <charset val="134"/>
      </rPr>
      <t>PBBs</t>
    </r>
    <r>
      <rPr>
        <sz val="12"/>
        <color theme="1"/>
        <rFont val="標楷體"/>
        <charset val="136"/>
      </rPr>
      <t>－多溴聯苯，</t>
    </r>
    <r>
      <rPr>
        <sz val="12"/>
        <color theme="1"/>
        <rFont val="Arial"/>
        <charset val="134"/>
      </rPr>
      <t>PBDEs</t>
    </r>
    <r>
      <rPr>
        <sz val="12"/>
        <color theme="1"/>
        <rFont val="標楷體"/>
        <charset val="136"/>
      </rPr>
      <t>－多溴聯苯醚，</t>
    </r>
    <r>
      <rPr>
        <sz val="12"/>
        <color theme="1"/>
        <rFont val="Arial"/>
        <charset val="134"/>
      </rPr>
      <t>DEHP</t>
    </r>
    <r>
      <rPr>
        <sz val="12"/>
        <color theme="1"/>
        <rFont val="標楷體"/>
        <charset val="136"/>
      </rPr>
      <t>－鄰苯二甲酸二新酯，</t>
    </r>
    <r>
      <rPr>
        <sz val="12"/>
        <color theme="1"/>
        <rFont val="Arial"/>
        <charset val="134"/>
      </rPr>
      <t>BBP</t>
    </r>
    <r>
      <rPr>
        <sz val="12"/>
        <color theme="1"/>
        <rFont val="標楷體"/>
        <charset val="136"/>
      </rPr>
      <t>－鄰苯二甲酸甲苯基丁酯，</t>
    </r>
    <r>
      <rPr>
        <sz val="12"/>
        <color theme="1"/>
        <rFont val="Arial"/>
        <charset val="134"/>
      </rPr>
      <t>DBP</t>
    </r>
    <r>
      <rPr>
        <sz val="12"/>
        <color theme="1"/>
        <rFont val="標楷體"/>
        <charset val="136"/>
      </rPr>
      <t>－鄰苯二甲酸二丁酯，</t>
    </r>
    <r>
      <rPr>
        <sz val="12"/>
        <color theme="1"/>
        <rFont val="Arial"/>
        <charset val="134"/>
      </rPr>
      <t>DIBP</t>
    </r>
    <r>
      <rPr>
        <sz val="12"/>
        <color theme="1"/>
        <rFont val="標楷體"/>
        <charset val="136"/>
      </rPr>
      <t>－鄰苯二甲酸二異丁酯，</t>
    </r>
    <r>
      <rPr>
        <sz val="12"/>
        <color theme="1"/>
        <rFont val="Arial"/>
        <charset val="134"/>
      </rPr>
      <t>F</t>
    </r>
    <r>
      <rPr>
        <sz val="12"/>
        <color theme="1"/>
        <rFont val="標楷體"/>
        <charset val="136"/>
      </rPr>
      <t>－氟，</t>
    </r>
    <r>
      <rPr>
        <sz val="12"/>
        <color theme="1"/>
        <rFont val="Arial"/>
        <charset val="134"/>
      </rPr>
      <t>CL</t>
    </r>
    <r>
      <rPr>
        <sz val="12"/>
        <color theme="1"/>
        <rFont val="標楷體"/>
        <charset val="136"/>
      </rPr>
      <t>－氯，</t>
    </r>
    <r>
      <rPr>
        <sz val="12"/>
        <color theme="1"/>
        <rFont val="Arial"/>
        <charset val="134"/>
      </rPr>
      <t>Br</t>
    </r>
    <r>
      <rPr>
        <sz val="12"/>
        <color theme="1"/>
        <rFont val="標楷體"/>
        <charset val="136"/>
      </rPr>
      <t>－溴，</t>
    </r>
    <r>
      <rPr>
        <sz val="12"/>
        <color theme="1"/>
        <rFont val="Arial"/>
        <charset val="134"/>
      </rPr>
      <t>I</t>
    </r>
    <r>
      <rPr>
        <sz val="12"/>
        <color theme="1"/>
        <rFont val="標楷體"/>
        <charset val="136"/>
      </rPr>
      <t>－碘，</t>
    </r>
    <r>
      <rPr>
        <sz val="12"/>
        <color theme="1"/>
        <rFont val="Arial"/>
        <charset val="134"/>
      </rPr>
      <t>PFOS</t>
    </r>
    <r>
      <rPr>
        <sz val="12"/>
        <color theme="1"/>
        <rFont val="標楷體"/>
        <charset val="136"/>
      </rPr>
      <t>－全氟辛磺酸，</t>
    </r>
    <r>
      <rPr>
        <sz val="12"/>
        <color theme="1"/>
        <rFont val="Arial"/>
        <charset val="134"/>
      </rPr>
      <t>PFOA</t>
    </r>
    <r>
      <rPr>
        <sz val="12"/>
        <color theme="1"/>
        <rFont val="標楷體"/>
        <charset val="136"/>
      </rPr>
      <t>－全氟辛酸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</si>
</sst>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年&quot;"/>
    <numFmt numFmtId="177" formatCode="yyyy/mm/dd"/>
  </numFmts>
  <fonts count="30">
    <font>
      <sz val="12"/>
      <color theme="1"/>
      <name val="宋体"/>
      <charset val="136"/>
      <scheme val="minor"/>
    </font>
    <font>
      <sz val="12"/>
      <color theme="1"/>
      <name val="Arial"/>
      <charset val="134"/>
    </font>
    <font>
      <b/>
      <sz val="18"/>
      <color theme="1"/>
      <name val="標楷體"/>
      <charset val="136"/>
    </font>
    <font>
      <b/>
      <sz val="18"/>
      <color theme="1"/>
      <name val="Arial"/>
      <charset val="134"/>
    </font>
    <font>
      <b/>
      <sz val="10"/>
      <color theme="1"/>
      <name val="Arial"/>
      <charset val="134"/>
    </font>
    <font>
      <sz val="12"/>
      <color theme="1"/>
      <name val="標楷體"/>
      <charset val="136"/>
    </font>
    <font>
      <sz val="12"/>
      <name val="標楷體"/>
      <charset val="136"/>
    </font>
    <font>
      <sz val="12"/>
      <name val="Arial"/>
      <charset val="134"/>
    </font>
    <font>
      <sz val="12"/>
      <color theme="1"/>
      <name val="宋体"/>
      <charset val="134"/>
    </font>
    <font>
      <sz val="12"/>
      <color theme="1"/>
      <name val="標楷體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198755</xdr:colOff>
          <xdr:row>9</xdr:row>
          <xdr:rowOff>259080</xdr:rowOff>
        </xdr:from>
        <xdr:to>
          <xdr:col>25</xdr:col>
          <xdr:colOff>784225</xdr:colOff>
          <xdr:row>9</xdr:row>
          <xdr:rowOff>794385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0791805" y="2662555"/>
              <a:ext cx="585470" cy="5353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89535</xdr:colOff>
          <xdr:row>10</xdr:row>
          <xdr:rowOff>40005</xdr:rowOff>
        </xdr:from>
        <xdr:to>
          <xdr:col>24</xdr:col>
          <xdr:colOff>657860</xdr:colOff>
          <xdr:row>10</xdr:row>
          <xdr:rowOff>551180</xdr:rowOff>
        </xdr:to>
        <xdr:sp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9815810" y="4221480"/>
              <a:ext cx="568325" cy="511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89535</xdr:colOff>
          <xdr:row>10</xdr:row>
          <xdr:rowOff>47625</xdr:rowOff>
        </xdr:from>
        <xdr:to>
          <xdr:col>25</xdr:col>
          <xdr:colOff>695960</xdr:colOff>
          <xdr:row>10</xdr:row>
          <xdr:rowOff>603885</xdr:rowOff>
        </xdr:to>
        <xdr:sp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20682585" y="4229100"/>
              <a:ext cx="606425" cy="5562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157480</xdr:colOff>
          <xdr:row>11</xdr:row>
          <xdr:rowOff>45720</xdr:rowOff>
        </xdr:from>
        <xdr:to>
          <xdr:col>25</xdr:col>
          <xdr:colOff>709295</xdr:colOff>
          <xdr:row>11</xdr:row>
          <xdr:rowOff>546735</xdr:rowOff>
        </xdr:to>
        <xdr:sp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20750530" y="5078095"/>
              <a:ext cx="551815" cy="5010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125095</xdr:colOff>
          <xdr:row>11</xdr:row>
          <xdr:rowOff>67310</xdr:rowOff>
        </xdr:from>
        <xdr:to>
          <xdr:col>24</xdr:col>
          <xdr:colOff>681990</xdr:colOff>
          <xdr:row>11</xdr:row>
          <xdr:rowOff>576580</xdr:rowOff>
        </xdr:to>
        <xdr:sp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9851370" y="5099685"/>
              <a:ext cx="556895" cy="509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34925</xdr:colOff>
          <xdr:row>7</xdr:row>
          <xdr:rowOff>183515</xdr:rowOff>
        </xdr:from>
        <xdr:to>
          <xdr:col>25</xdr:col>
          <xdr:colOff>823595</xdr:colOff>
          <xdr:row>9</xdr:row>
          <xdr:rowOff>67310</xdr:rowOff>
        </xdr:to>
        <xdr:sp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20627975" y="1755140"/>
              <a:ext cx="788670" cy="715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178435</xdr:colOff>
          <xdr:row>8</xdr:row>
          <xdr:rowOff>33020</xdr:rowOff>
        </xdr:from>
        <xdr:to>
          <xdr:col>24</xdr:col>
          <xdr:colOff>726440</xdr:colOff>
          <xdr:row>8</xdr:row>
          <xdr:rowOff>530860</xdr:rowOff>
        </xdr:to>
        <xdr:sp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9904710" y="1814195"/>
              <a:ext cx="548005" cy="497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193040</xdr:colOff>
          <xdr:row>9</xdr:row>
          <xdr:rowOff>271780</xdr:rowOff>
        </xdr:from>
        <xdr:to>
          <xdr:col>24</xdr:col>
          <xdr:colOff>761365</xdr:colOff>
          <xdr:row>9</xdr:row>
          <xdr:rowOff>787400</xdr:rowOff>
        </xdr:to>
        <xdr:sp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9919315" y="2675255"/>
              <a:ext cx="568325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192405</xdr:colOff>
          <xdr:row>9</xdr:row>
          <xdr:rowOff>977265</xdr:rowOff>
        </xdr:from>
        <xdr:to>
          <xdr:col>24</xdr:col>
          <xdr:colOff>820420</xdr:colOff>
          <xdr:row>9</xdr:row>
          <xdr:rowOff>1544320</xdr:rowOff>
        </xdr:to>
        <xdr:sp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9918680" y="3380740"/>
              <a:ext cx="628015" cy="5670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34925</xdr:colOff>
          <xdr:row>11</xdr:row>
          <xdr:rowOff>817245</xdr:rowOff>
        </xdr:from>
        <xdr:to>
          <xdr:col>26</xdr:col>
          <xdr:colOff>88265</xdr:colOff>
          <xdr:row>12</xdr:row>
          <xdr:rowOff>804545</xdr:rowOff>
        </xdr:to>
        <xdr:sp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20627975" y="5849620"/>
              <a:ext cx="923925" cy="838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31115</xdr:colOff>
          <xdr:row>11</xdr:row>
          <xdr:rowOff>817245</xdr:rowOff>
        </xdr:from>
        <xdr:to>
          <xdr:col>25</xdr:col>
          <xdr:colOff>88265</xdr:colOff>
          <xdr:row>12</xdr:row>
          <xdr:rowOff>804545</xdr:rowOff>
        </xdr:to>
        <xdr:sp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9757390" y="5849620"/>
              <a:ext cx="923925" cy="8382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3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4" Type="http://schemas.openxmlformats.org/officeDocument/2006/relationships/image" Target="../media/image11.emf"/><Relationship Id="rId23" Type="http://schemas.openxmlformats.org/officeDocument/2006/relationships/oleObject" Target="../embeddings/oleObject11.bin"/><Relationship Id="rId22" Type="http://schemas.openxmlformats.org/officeDocument/2006/relationships/image" Target="../media/image10.emf"/><Relationship Id="rId21" Type="http://schemas.openxmlformats.org/officeDocument/2006/relationships/oleObject" Target="../embeddings/oleObject10.bin"/><Relationship Id="rId20" Type="http://schemas.openxmlformats.org/officeDocument/2006/relationships/image" Target="../media/image9.emf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9.bin"/><Relationship Id="rId18" Type="http://schemas.openxmlformats.org/officeDocument/2006/relationships/image" Target="../media/image8.e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7.e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6.e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0"/>
  <sheetViews>
    <sheetView tabSelected="1" zoomScale="70" zoomScaleNormal="70" workbookViewId="0">
      <selection activeCell="S16" sqref="S16"/>
    </sheetView>
  </sheetViews>
  <sheetFormatPr defaultColWidth="9" defaultRowHeight="15"/>
  <cols>
    <col min="1" max="1" width="0.5" style="1" customWidth="1"/>
    <col min="2" max="2" width="5.25" style="1" customWidth="1"/>
    <col min="3" max="4" width="25" style="1" customWidth="1"/>
    <col min="5" max="5" width="11.75" style="1" customWidth="1"/>
    <col min="6" max="6" width="25" style="1" customWidth="1"/>
    <col min="7" max="21" width="8.375" style="1" customWidth="1"/>
    <col min="22" max="23" width="13.125" style="1" customWidth="1"/>
    <col min="24" max="24" width="14.5" style="1" customWidth="1"/>
    <col min="25" max="25" width="11.375" style="1" customWidth="1"/>
    <col min="26" max="26" width="11.425" style="1" customWidth="1"/>
  </cols>
  <sheetData>
    <row r="1" ht="3.75" customHeight="1" spans="1: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42" customHeight="1" spans="1:25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12" customHeight="1" spans="1:25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="1" customFormat="1" ht="16.5" customHeight="1" spans="1:25">
      <c r="A4" s="4"/>
      <c r="B4" s="8"/>
      <c r="C4" s="9" t="s">
        <v>1</v>
      </c>
      <c r="D4" s="10" t="s">
        <v>2</v>
      </c>
      <c r="E4" s="10"/>
      <c r="F4" s="10"/>
      <c r="G4" s="9" t="s">
        <v>3</v>
      </c>
      <c r="H4" s="9"/>
      <c r="I4" s="34" t="s">
        <v>4</v>
      </c>
      <c r="J4" s="34"/>
      <c r="K4" s="34"/>
      <c r="L4" s="34"/>
      <c r="M4" s="34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="1" customFormat="1" ht="16.5" customHeight="1" spans="1:25">
      <c r="A5" s="4"/>
      <c r="B5" s="8"/>
      <c r="C5" s="9" t="s">
        <v>5</v>
      </c>
      <c r="D5" s="11"/>
      <c r="E5" s="11"/>
      <c r="F5" s="11"/>
      <c r="G5" s="12" t="s">
        <v>6</v>
      </c>
      <c r="H5" s="12"/>
      <c r="I5" s="11"/>
      <c r="J5" s="11"/>
      <c r="K5" s="11"/>
      <c r="L5" s="11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="1" customFormat="1" ht="16.5" customHeight="1" spans="1:26">
      <c r="A6" s="4"/>
      <c r="B6" s="13" t="s">
        <v>7</v>
      </c>
      <c r="C6" s="13" t="s">
        <v>8</v>
      </c>
      <c r="D6" s="13" t="s">
        <v>9</v>
      </c>
      <c r="E6" s="14" t="s">
        <v>10</v>
      </c>
      <c r="F6" s="13" t="s">
        <v>11</v>
      </c>
      <c r="G6" s="15" t="s">
        <v>12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36"/>
      <c r="V6" s="13" t="s">
        <v>13</v>
      </c>
      <c r="W6" s="13" t="s">
        <v>14</v>
      </c>
      <c r="X6" s="14" t="s">
        <v>15</v>
      </c>
      <c r="Y6" s="41" t="s">
        <v>16</v>
      </c>
      <c r="Z6" s="28" t="s">
        <v>17</v>
      </c>
    </row>
    <row r="7" s="1" customFormat="1" ht="16.5" customHeight="1" spans="1:26">
      <c r="A7" s="4"/>
      <c r="B7" s="17"/>
      <c r="C7" s="17"/>
      <c r="D7" s="17"/>
      <c r="E7" s="18"/>
      <c r="F7" s="19"/>
      <c r="G7" s="20" t="s">
        <v>18</v>
      </c>
      <c r="H7" s="20" t="s">
        <v>19</v>
      </c>
      <c r="I7" s="20" t="s">
        <v>20</v>
      </c>
      <c r="J7" s="35" t="s">
        <v>21</v>
      </c>
      <c r="K7" s="20" t="s">
        <v>22</v>
      </c>
      <c r="L7" s="20" t="s">
        <v>23</v>
      </c>
      <c r="M7" s="20" t="s">
        <v>24</v>
      </c>
      <c r="N7" s="20" t="s">
        <v>25</v>
      </c>
      <c r="O7" s="20" t="s">
        <v>26</v>
      </c>
      <c r="P7" s="20" t="s">
        <v>27</v>
      </c>
      <c r="Q7" s="20" t="s">
        <v>28</v>
      </c>
      <c r="R7" s="20" t="s">
        <v>29</v>
      </c>
      <c r="S7" s="20" t="s">
        <v>30</v>
      </c>
      <c r="T7" s="35" t="s">
        <v>31</v>
      </c>
      <c r="U7" s="35" t="s">
        <v>32</v>
      </c>
      <c r="V7" s="37"/>
      <c r="W7" s="17"/>
      <c r="X7" s="18"/>
      <c r="Y7" s="18"/>
      <c r="Z7" s="28"/>
    </row>
    <row r="8" s="1" customFormat="1" ht="16.5" customHeight="1" spans="1:26">
      <c r="A8" s="4"/>
      <c r="B8" s="21"/>
      <c r="C8" s="21"/>
      <c r="D8" s="21"/>
      <c r="E8" s="22"/>
      <c r="F8" s="23"/>
      <c r="G8" s="24" t="s">
        <v>33</v>
      </c>
      <c r="H8" s="24" t="s">
        <v>33</v>
      </c>
      <c r="I8" s="24" t="s">
        <v>33</v>
      </c>
      <c r="J8" s="24" t="s">
        <v>33</v>
      </c>
      <c r="K8" s="24" t="s">
        <v>33</v>
      </c>
      <c r="L8" s="24" t="s">
        <v>33</v>
      </c>
      <c r="M8" s="24" t="s">
        <v>33</v>
      </c>
      <c r="N8" s="24" t="s">
        <v>33</v>
      </c>
      <c r="O8" s="24" t="s">
        <v>33</v>
      </c>
      <c r="P8" s="24" t="s">
        <v>33</v>
      </c>
      <c r="Q8" s="24" t="s">
        <v>33</v>
      </c>
      <c r="R8" s="24" t="s">
        <v>33</v>
      </c>
      <c r="S8" s="24" t="s">
        <v>33</v>
      </c>
      <c r="T8" s="24" t="s">
        <v>33</v>
      </c>
      <c r="U8" s="24" t="s">
        <v>33</v>
      </c>
      <c r="V8" s="38"/>
      <c r="W8" s="39">
        <v>1</v>
      </c>
      <c r="X8" s="22"/>
      <c r="Y8" s="22"/>
      <c r="Z8" s="28"/>
    </row>
    <row r="9" s="1" customFormat="1" ht="49" customHeight="1" spans="1:26">
      <c r="A9" s="4"/>
      <c r="B9" s="25">
        <v>1</v>
      </c>
      <c r="C9" s="26" t="s">
        <v>34</v>
      </c>
      <c r="D9" s="25" t="s">
        <v>35</v>
      </c>
      <c r="E9" s="25" t="s">
        <v>36</v>
      </c>
      <c r="F9" s="27" t="s">
        <v>37</v>
      </c>
      <c r="G9" s="28" t="s">
        <v>38</v>
      </c>
      <c r="H9" s="28" t="s">
        <v>38</v>
      </c>
      <c r="I9" s="28" t="s">
        <v>38</v>
      </c>
      <c r="J9" s="28" t="s">
        <v>38</v>
      </c>
      <c r="K9" s="28" t="s">
        <v>38</v>
      </c>
      <c r="L9" s="28" t="s">
        <v>38</v>
      </c>
      <c r="M9" s="28" t="s">
        <v>38</v>
      </c>
      <c r="N9" s="28" t="s">
        <v>38</v>
      </c>
      <c r="O9" s="28" t="s">
        <v>38</v>
      </c>
      <c r="P9" s="28" t="s">
        <v>38</v>
      </c>
      <c r="Q9" s="28" t="s">
        <v>38</v>
      </c>
      <c r="R9" s="28" t="s">
        <v>38</v>
      </c>
      <c r="S9" s="28" t="s">
        <v>38</v>
      </c>
      <c r="T9" s="28" t="s">
        <v>38</v>
      </c>
      <c r="U9" s="28" t="s">
        <v>38</v>
      </c>
      <c r="V9" s="40">
        <v>45348</v>
      </c>
      <c r="W9" s="40">
        <f>IF(V9="","",DATE(YEAR(V9)+$W$8,MONTH(V9),DAY(V9)))</f>
        <v>45714</v>
      </c>
      <c r="X9" s="28" t="str">
        <f ca="1">IF(W9="","",IF(W9&lt;TODAY(),"過期","沒過期"))</f>
        <v>沒過期</v>
      </c>
      <c r="Y9" s="28"/>
      <c r="Z9" s="42"/>
    </row>
    <row r="10" s="1" customFormat="1" ht="140" customHeight="1" spans="1:26">
      <c r="A10" s="4"/>
      <c r="B10" s="25">
        <v>2</v>
      </c>
      <c r="C10" s="26" t="s">
        <v>39</v>
      </c>
      <c r="D10" s="26" t="s">
        <v>40</v>
      </c>
      <c r="E10" s="25" t="s">
        <v>36</v>
      </c>
      <c r="F10" s="27" t="s">
        <v>41</v>
      </c>
      <c r="G10" s="28" t="s">
        <v>38</v>
      </c>
      <c r="H10" s="28" t="s">
        <v>38</v>
      </c>
      <c r="I10" s="28" t="s">
        <v>38</v>
      </c>
      <c r="J10" s="28" t="s">
        <v>38</v>
      </c>
      <c r="K10" s="28" t="s">
        <v>38</v>
      </c>
      <c r="L10" s="28" t="s">
        <v>38</v>
      </c>
      <c r="M10" s="28" t="s">
        <v>38</v>
      </c>
      <c r="N10" s="28" t="s">
        <v>38</v>
      </c>
      <c r="O10" s="28" t="s">
        <v>38</v>
      </c>
      <c r="P10" s="28" t="s">
        <v>38</v>
      </c>
      <c r="Q10" s="28" t="s">
        <v>38</v>
      </c>
      <c r="R10" s="28" t="s">
        <v>38</v>
      </c>
      <c r="S10" s="28" t="s">
        <v>38</v>
      </c>
      <c r="T10" s="28" t="s">
        <v>38</v>
      </c>
      <c r="U10" s="28" t="s">
        <v>38</v>
      </c>
      <c r="V10" s="40">
        <v>45365</v>
      </c>
      <c r="W10" s="40">
        <f>IF(V10="","",DATE(YEAR(V10)+$W$8,MONTH(V10),DAY(V10)))</f>
        <v>45730</v>
      </c>
      <c r="X10" s="28" t="str">
        <f ca="1">IF(W10="","",IF(W10&lt;TODAY(),"過期","沒過期"))</f>
        <v>沒過期</v>
      </c>
      <c r="Y10" s="28"/>
      <c r="Z10" s="42"/>
    </row>
    <row r="11" s="1" customFormat="1" ht="67" customHeight="1" spans="1:26">
      <c r="A11" s="4"/>
      <c r="B11" s="25">
        <v>3</v>
      </c>
      <c r="C11" s="26" t="s">
        <v>42</v>
      </c>
      <c r="D11" s="26" t="s">
        <v>43</v>
      </c>
      <c r="E11" s="25" t="s">
        <v>44</v>
      </c>
      <c r="F11" s="27" t="s">
        <v>45</v>
      </c>
      <c r="G11" s="28" t="s">
        <v>38</v>
      </c>
      <c r="H11" s="28" t="s">
        <v>38</v>
      </c>
      <c r="I11" s="28" t="s">
        <v>38</v>
      </c>
      <c r="J11" s="28" t="s">
        <v>38</v>
      </c>
      <c r="K11" s="28" t="s">
        <v>38</v>
      </c>
      <c r="L11" s="28" t="s">
        <v>38</v>
      </c>
      <c r="M11" s="28" t="s">
        <v>38</v>
      </c>
      <c r="N11" s="28" t="s">
        <v>38</v>
      </c>
      <c r="O11" s="28" t="s">
        <v>38</v>
      </c>
      <c r="P11" s="28" t="s">
        <v>38</v>
      </c>
      <c r="Q11" s="28" t="s">
        <v>38</v>
      </c>
      <c r="R11" s="28" t="s">
        <v>38</v>
      </c>
      <c r="S11" s="28" t="s">
        <v>38</v>
      </c>
      <c r="T11" s="28" t="s">
        <v>38</v>
      </c>
      <c r="U11" s="28" t="s">
        <v>38</v>
      </c>
      <c r="V11" s="40">
        <v>45213</v>
      </c>
      <c r="W11" s="40">
        <f>IF(V11="","",DATE(YEAR(V11)+$W$8,MONTH(V11),DAY(V11)))</f>
        <v>45579</v>
      </c>
      <c r="X11" s="28" t="str">
        <f ca="1">IF(W11="","",IF(W11&lt;TODAY(),"過期","沒過期"))</f>
        <v>沒過期</v>
      </c>
      <c r="Y11" s="28"/>
      <c r="Z11" s="42"/>
    </row>
    <row r="12" s="1" customFormat="1" ht="67" customHeight="1" spans="1:25">
      <c r="A12" s="4"/>
      <c r="B12" s="25">
        <v>4</v>
      </c>
      <c r="C12" s="26" t="s">
        <v>46</v>
      </c>
      <c r="D12" s="26" t="s">
        <v>47</v>
      </c>
      <c r="E12" s="25" t="s">
        <v>36</v>
      </c>
      <c r="F12" s="27" t="s">
        <v>48</v>
      </c>
      <c r="G12" s="28" t="s">
        <v>38</v>
      </c>
      <c r="H12" s="28" t="s">
        <v>38</v>
      </c>
      <c r="I12" s="28" t="s">
        <v>38</v>
      </c>
      <c r="J12" s="28" t="s">
        <v>38</v>
      </c>
      <c r="K12" s="28" t="s">
        <v>38</v>
      </c>
      <c r="L12" s="28" t="s">
        <v>38</v>
      </c>
      <c r="M12" s="28" t="s">
        <v>38</v>
      </c>
      <c r="N12" s="28" t="s">
        <v>38</v>
      </c>
      <c r="O12" s="28" t="s">
        <v>38</v>
      </c>
      <c r="P12" s="28" t="s">
        <v>38</v>
      </c>
      <c r="Q12" s="28" t="s">
        <v>38</v>
      </c>
      <c r="R12" s="28" t="s">
        <v>38</v>
      </c>
      <c r="S12" s="28" t="s">
        <v>38</v>
      </c>
      <c r="T12" s="28" t="s">
        <v>38</v>
      </c>
      <c r="U12" s="28" t="s">
        <v>38</v>
      </c>
      <c r="V12" s="40">
        <v>45191</v>
      </c>
      <c r="W12" s="40">
        <f>IF(V12="","",DATE(YEAR(V12)+$W$8,MONTH(V12),DAY(V12)))</f>
        <v>45557</v>
      </c>
      <c r="X12" s="28" t="str">
        <f ca="1" t="shared" ref="X12:X21" si="0">IF(W12="","",IF(W12&lt;TODAY(),"過期","沒過期"))</f>
        <v>沒過期</v>
      </c>
      <c r="Y12" s="28"/>
    </row>
    <row r="13" s="1" customFormat="1" ht="67" customHeight="1" spans="1:25">
      <c r="A13" s="4"/>
      <c r="B13" s="25">
        <v>5</v>
      </c>
      <c r="C13" s="26" t="s">
        <v>49</v>
      </c>
      <c r="D13" s="26" t="s">
        <v>50</v>
      </c>
      <c r="E13" s="25" t="s">
        <v>36</v>
      </c>
      <c r="F13" s="27" t="s">
        <v>51</v>
      </c>
      <c r="G13" s="28" t="s">
        <v>38</v>
      </c>
      <c r="H13" s="28" t="s">
        <v>38</v>
      </c>
      <c r="I13" s="28" t="s">
        <v>38</v>
      </c>
      <c r="J13" s="28" t="s">
        <v>38</v>
      </c>
      <c r="K13" s="28" t="s">
        <v>38</v>
      </c>
      <c r="L13" s="28" t="s">
        <v>38</v>
      </c>
      <c r="M13" s="28" t="s">
        <v>38</v>
      </c>
      <c r="N13" s="28" t="s">
        <v>38</v>
      </c>
      <c r="O13" s="28" t="s">
        <v>38</v>
      </c>
      <c r="P13" s="28" t="s">
        <v>38</v>
      </c>
      <c r="Q13" s="28" t="s">
        <v>38</v>
      </c>
      <c r="R13" s="28" t="s">
        <v>38</v>
      </c>
      <c r="S13" s="28" t="s">
        <v>38</v>
      </c>
      <c r="T13" s="28" t="s">
        <v>38</v>
      </c>
      <c r="U13" s="28" t="s">
        <v>38</v>
      </c>
      <c r="V13" s="40">
        <v>45309</v>
      </c>
      <c r="W13" s="40">
        <f>IF(V13="","",DATE(YEAR(V13)+$W$8,MONTH(V13),DAY(V13)))</f>
        <v>45675</v>
      </c>
      <c r="X13" s="28" t="str">
        <f ca="1" t="shared" si="0"/>
        <v>沒過期</v>
      </c>
      <c r="Y13" s="28"/>
    </row>
    <row r="14" s="1" customFormat="1" ht="49" customHeight="1" spans="1:25">
      <c r="A14" s="4"/>
      <c r="B14" s="25"/>
      <c r="C14" s="25"/>
      <c r="D14" s="25"/>
      <c r="E14" s="25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0"/>
      <c r="W14" s="40" t="str">
        <f t="shared" ref="W12:W21" si="1">IF(V14="","",DATE(YEAR(V14)+$W$8,MONTH(V14),DAY(V14)))</f>
        <v/>
      </c>
      <c r="X14" s="28" t="str">
        <f ca="1" t="shared" si="0"/>
        <v/>
      </c>
      <c r="Y14" s="28"/>
    </row>
    <row r="15" s="1" customFormat="1" ht="49" customHeight="1" spans="1:25">
      <c r="A15" s="4"/>
      <c r="B15" s="25"/>
      <c r="C15" s="25"/>
      <c r="D15" s="25"/>
      <c r="E15" s="25"/>
      <c r="F15" s="27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0"/>
      <c r="W15" s="40" t="str">
        <f t="shared" si="1"/>
        <v/>
      </c>
      <c r="X15" s="28" t="str">
        <f ca="1" t="shared" si="0"/>
        <v/>
      </c>
      <c r="Y15" s="28"/>
    </row>
    <row r="16" s="1" customFormat="1" ht="49" customHeight="1" spans="1:25">
      <c r="A16" s="4"/>
      <c r="B16" s="25"/>
      <c r="C16" s="25"/>
      <c r="D16" s="25"/>
      <c r="E16" s="25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0"/>
      <c r="W16" s="40" t="str">
        <f t="shared" si="1"/>
        <v/>
      </c>
      <c r="X16" s="28" t="str">
        <f ca="1" t="shared" si="0"/>
        <v/>
      </c>
      <c r="Y16" s="28"/>
    </row>
    <row r="17" s="1" customFormat="1" ht="49" customHeight="1" spans="1:25">
      <c r="A17" s="4"/>
      <c r="B17" s="25"/>
      <c r="C17" s="25"/>
      <c r="D17" s="25"/>
      <c r="E17" s="25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40"/>
      <c r="W17" s="40" t="str">
        <f t="shared" si="1"/>
        <v/>
      </c>
      <c r="X17" s="28" t="str">
        <f ca="1" t="shared" si="0"/>
        <v/>
      </c>
      <c r="Y17" s="28"/>
    </row>
    <row r="18" s="1" customFormat="1" ht="49" customHeight="1" spans="1:25">
      <c r="A18" s="4"/>
      <c r="B18" s="25"/>
      <c r="C18" s="25"/>
      <c r="D18" s="25"/>
      <c r="E18" s="25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40"/>
      <c r="W18" s="40" t="str">
        <f t="shared" si="1"/>
        <v/>
      </c>
      <c r="X18" s="28" t="str">
        <f ca="1" t="shared" si="0"/>
        <v/>
      </c>
      <c r="Y18" s="28"/>
    </row>
    <row r="19" s="1" customFormat="1" ht="49" customHeight="1" spans="1:25">
      <c r="A19" s="4"/>
      <c r="B19" s="25"/>
      <c r="C19" s="25"/>
      <c r="D19" s="25"/>
      <c r="E19" s="25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40"/>
      <c r="W19" s="40" t="str">
        <f t="shared" si="1"/>
        <v/>
      </c>
      <c r="X19" s="28" t="str">
        <f ca="1" t="shared" si="0"/>
        <v/>
      </c>
      <c r="Y19" s="28"/>
    </row>
    <row r="20" s="1" customFormat="1" ht="49" customHeight="1" spans="1:25">
      <c r="A20" s="4"/>
      <c r="B20" s="25"/>
      <c r="C20" s="25"/>
      <c r="D20" s="25"/>
      <c r="E20" s="25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40"/>
      <c r="W20" s="40" t="str">
        <f t="shared" si="1"/>
        <v/>
      </c>
      <c r="X20" s="28" t="str">
        <f ca="1" t="shared" si="0"/>
        <v/>
      </c>
      <c r="Y20" s="28"/>
    </row>
    <row r="21" s="1" customFormat="1" ht="49" customHeight="1" spans="1:25">
      <c r="A21" s="4"/>
      <c r="B21" s="25"/>
      <c r="C21" s="25"/>
      <c r="D21" s="25"/>
      <c r="E21" s="25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40"/>
      <c r="W21" s="40" t="str">
        <f t="shared" si="1"/>
        <v/>
      </c>
      <c r="X21" s="28" t="str">
        <f ca="1" t="shared" si="0"/>
        <v/>
      </c>
      <c r="Y21" s="28"/>
    </row>
    <row r="22" s="1" customFormat="1" ht="16.5" customHeight="1" spans="1:25">
      <c r="A22" s="4"/>
      <c r="B22" s="8"/>
      <c r="C22" s="8"/>
      <c r="D22" s="8"/>
      <c r="E22" s="8"/>
      <c r="F22" s="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="1" customFormat="1" ht="16.5" customHeight="1" spans="1:25">
      <c r="A23" s="4"/>
      <c r="B23" s="29" t="s">
        <v>52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</row>
    <row r="24" s="1" customFormat="1" ht="16.5" customHeight="1" spans="1:25">
      <c r="A24" s="4"/>
      <c r="B24" s="30" t="s">
        <v>53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="1" customFormat="1" ht="16.5" customHeight="1" spans="1:25">
      <c r="A25" s="4"/>
      <c r="B25" s="31" t="s">
        <v>54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="1" customFormat="1" ht="16.5" customHeight="1" spans="1:25">
      <c r="A26" s="4"/>
      <c r="B26" s="31" t="s">
        <v>55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="1" customFormat="1" ht="16.5" customHeight="1" spans="1:25">
      <c r="A27" s="4"/>
      <c r="B27" s="31" t="s">
        <v>56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="1" customFormat="1" ht="16.5" customHeight="1" spans="1:25">
      <c r="A28" s="4"/>
      <c r="B28" s="30" t="s">
        <v>57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="1" customFormat="1" ht="3.75" customHeight="1" spans="1: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="1" customFormat="1" ht="16.5" customHeight="1"/>
  </sheetData>
  <mergeCells count="25">
    <mergeCell ref="B2:Y2"/>
    <mergeCell ref="B3:Y3"/>
    <mergeCell ref="D4:F4"/>
    <mergeCell ref="G4:H4"/>
    <mergeCell ref="I4:M4"/>
    <mergeCell ref="D5:F5"/>
    <mergeCell ref="G5:H5"/>
    <mergeCell ref="I5:M5"/>
    <mergeCell ref="G6:U6"/>
    <mergeCell ref="B23:Y23"/>
    <mergeCell ref="B24:Y24"/>
    <mergeCell ref="B25:Y25"/>
    <mergeCell ref="B26:Y26"/>
    <mergeCell ref="B27:Y27"/>
    <mergeCell ref="B28:Y28"/>
    <mergeCell ref="B6:B8"/>
    <mergeCell ref="C6:C8"/>
    <mergeCell ref="D6:D8"/>
    <mergeCell ref="E6:E8"/>
    <mergeCell ref="F6:F8"/>
    <mergeCell ref="V6:V8"/>
    <mergeCell ref="W6:W7"/>
    <mergeCell ref="X6:X8"/>
    <mergeCell ref="Y6:Y8"/>
    <mergeCell ref="Z6:Z8"/>
  </mergeCells>
  <conditionalFormatting sqref="X9:X21">
    <cfRule type="beginsWith" dxfId="0" priority="1" operator="equal" text="過">
      <formula>LEFT(X9,LEN("過"))="過"</formula>
    </cfRule>
    <cfRule type="containsText" dxfId="1" priority="2" operator="between" text="沒">
      <formula>NOT(ISERROR(SEARCH("沒",X9)))</formula>
    </cfRule>
  </conditionalFormatting>
  <conditionalFormatting sqref="G9:U21">
    <cfRule type="colorScale" priority="3">
      <colorScale>
        <cfvo type="min"/>
        <cfvo type="max"/>
        <color theme="9" tint="0.599993896298105"/>
        <color theme="9" tint="0.599993896298105"/>
      </colorScale>
    </cfRule>
  </conditionalFormatting>
  <dataValidations count="2">
    <dataValidation type="list" allowBlank="1" showInputMessage="1" showErrorMessage="1" sqref="G8:U8">
      <formula1>"(ppm),(µg/cm²)"</formula1>
    </dataValidation>
    <dataValidation type="list" allowBlank="1" showInputMessage="1" showErrorMessage="1" sqref="X11 X9:X10 X12:X14 X15:X21">
      <formula1>"沒過期,過期"</formula1>
    </dataValidation>
  </dataValidations>
  <pageMargins left="0.7" right="0.7" top="0.75" bottom="0.75" header="0.3" footer="0.3"/>
  <headerFooter/>
  <drawing r:id="rId1"/>
  <legacyDrawing r:id="rId2"/>
  <oleObjects>
    <mc:AlternateContent xmlns:mc="http://schemas.openxmlformats.org/markup-compatibility/2006">
      <mc:Choice Requires="x14">
        <oleObject shapeId="1027" progId="Package" r:id="rId3" dvAspect="DVASPECT_ICON">
          <objectPr defaultSize="0" r:id="rId4">
            <anchor moveWithCells="1">
              <from>
                <xdr:col>25</xdr:col>
                <xdr:colOff>198755</xdr:colOff>
                <xdr:row>9</xdr:row>
                <xdr:rowOff>259080</xdr:rowOff>
              </from>
              <to>
                <xdr:col>25</xdr:col>
                <xdr:colOff>784225</xdr:colOff>
                <xdr:row>9</xdr:row>
                <xdr:rowOff>794385</xdr:rowOff>
              </to>
            </anchor>
          </objectPr>
        </oleObject>
      </mc:Choice>
      <mc:Fallback>
        <oleObject shapeId="1027" progId="Package" r:id="rId3" dvAspect="DVASPECT_ICON"/>
      </mc:Fallback>
    </mc:AlternateContent>
    <mc:AlternateContent xmlns:mc="http://schemas.openxmlformats.org/markup-compatibility/2006">
      <mc:Choice Requires="x14">
        <oleObject shapeId="1045" progId="Package" r:id="rId5" dvAspect="DVASPECT_ICON">
          <objectPr defaultSize="0" r:id="rId6">
            <anchor moveWithCells="1">
              <from>
                <xdr:col>24</xdr:col>
                <xdr:colOff>89535</xdr:colOff>
                <xdr:row>10</xdr:row>
                <xdr:rowOff>40005</xdr:rowOff>
              </from>
              <to>
                <xdr:col>24</xdr:col>
                <xdr:colOff>657860</xdr:colOff>
                <xdr:row>10</xdr:row>
                <xdr:rowOff>551180</xdr:rowOff>
              </to>
            </anchor>
          </objectPr>
        </oleObject>
      </mc:Choice>
      <mc:Fallback>
        <oleObject shapeId="1045" progId="Package" r:id="rId5" dvAspect="DVASPECT_ICON"/>
      </mc:Fallback>
    </mc:AlternateContent>
    <mc:AlternateContent xmlns:mc="http://schemas.openxmlformats.org/markup-compatibility/2006">
      <mc:Choice Requires="x14">
        <oleObject shapeId="1046" progId="Package" r:id="rId7" dvAspect="DVASPECT_ICON">
          <objectPr defaultSize="0" r:id="rId8">
            <anchor moveWithCells="1">
              <from>
                <xdr:col>25</xdr:col>
                <xdr:colOff>89535</xdr:colOff>
                <xdr:row>10</xdr:row>
                <xdr:rowOff>47625</xdr:rowOff>
              </from>
              <to>
                <xdr:col>25</xdr:col>
                <xdr:colOff>695960</xdr:colOff>
                <xdr:row>10</xdr:row>
                <xdr:rowOff>603885</xdr:rowOff>
              </to>
            </anchor>
          </objectPr>
        </oleObject>
      </mc:Choice>
      <mc:Fallback>
        <oleObject shapeId="1046" progId="Package" r:id="rId7" dvAspect="DVASPECT_ICON"/>
      </mc:Fallback>
    </mc:AlternateContent>
    <mc:AlternateContent xmlns:mc="http://schemas.openxmlformats.org/markup-compatibility/2006">
      <mc:Choice Requires="x14">
        <oleObject shapeId="1048" progId="Package" r:id="rId9" dvAspect="DVASPECT_ICON">
          <objectPr defaultSize="0" r:id="rId10">
            <anchor moveWithCells="1">
              <from>
                <xdr:col>25</xdr:col>
                <xdr:colOff>157480</xdr:colOff>
                <xdr:row>11</xdr:row>
                <xdr:rowOff>45720</xdr:rowOff>
              </from>
              <to>
                <xdr:col>25</xdr:col>
                <xdr:colOff>709295</xdr:colOff>
                <xdr:row>11</xdr:row>
                <xdr:rowOff>546735</xdr:rowOff>
              </to>
            </anchor>
          </objectPr>
        </oleObject>
      </mc:Choice>
      <mc:Fallback>
        <oleObject shapeId="1048" progId="Package" r:id="rId9" dvAspect="DVASPECT_ICON"/>
      </mc:Fallback>
    </mc:AlternateContent>
    <mc:AlternateContent xmlns:mc="http://schemas.openxmlformats.org/markup-compatibility/2006">
      <mc:Choice Requires="x14">
        <oleObject shapeId="1049" progId="Package" r:id="rId11" dvAspect="DVASPECT_ICON">
          <objectPr defaultSize="0" r:id="rId12">
            <anchor moveWithCells="1">
              <from>
                <xdr:col>24</xdr:col>
                <xdr:colOff>125095</xdr:colOff>
                <xdr:row>11</xdr:row>
                <xdr:rowOff>67310</xdr:rowOff>
              </from>
              <to>
                <xdr:col>24</xdr:col>
                <xdr:colOff>681990</xdr:colOff>
                <xdr:row>11</xdr:row>
                <xdr:rowOff>576580</xdr:rowOff>
              </to>
            </anchor>
          </objectPr>
        </oleObject>
      </mc:Choice>
      <mc:Fallback>
        <oleObject shapeId="1049" progId="Package" r:id="rId11" dvAspect="DVASPECT_ICON"/>
      </mc:Fallback>
    </mc:AlternateContent>
    <mc:AlternateContent xmlns:mc="http://schemas.openxmlformats.org/markup-compatibility/2006">
      <mc:Choice Requires="x14">
        <oleObject shapeId="1056" progId="Package" r:id="rId13" dvAspect="DVASPECT_ICON">
          <objectPr defaultSize="0" r:id="rId14">
            <anchor moveWithCells="1">
              <from>
                <xdr:col>25</xdr:col>
                <xdr:colOff>34925</xdr:colOff>
                <xdr:row>7</xdr:row>
                <xdr:rowOff>183515</xdr:rowOff>
              </from>
              <to>
                <xdr:col>25</xdr:col>
                <xdr:colOff>823595</xdr:colOff>
                <xdr:row>9</xdr:row>
                <xdr:rowOff>67310</xdr:rowOff>
              </to>
            </anchor>
          </objectPr>
        </oleObject>
      </mc:Choice>
      <mc:Fallback>
        <oleObject shapeId="1056" progId="Package" r:id="rId13" dvAspect="DVASPECT_ICON"/>
      </mc:Fallback>
    </mc:AlternateContent>
    <mc:AlternateContent xmlns:mc="http://schemas.openxmlformats.org/markup-compatibility/2006">
      <mc:Choice Requires="x14">
        <oleObject shapeId="1057" progId="Package" r:id="rId15" dvAspect="DVASPECT_ICON">
          <objectPr defaultSize="0" r:id="rId16">
            <anchor moveWithCells="1">
              <from>
                <xdr:col>24</xdr:col>
                <xdr:colOff>178435</xdr:colOff>
                <xdr:row>8</xdr:row>
                <xdr:rowOff>33020</xdr:rowOff>
              </from>
              <to>
                <xdr:col>24</xdr:col>
                <xdr:colOff>726440</xdr:colOff>
                <xdr:row>8</xdr:row>
                <xdr:rowOff>530860</xdr:rowOff>
              </to>
            </anchor>
          </objectPr>
        </oleObject>
      </mc:Choice>
      <mc:Fallback>
        <oleObject shapeId="1057" progId="Package" r:id="rId15" dvAspect="DVASPECT_ICON"/>
      </mc:Fallback>
    </mc:AlternateContent>
    <mc:AlternateContent xmlns:mc="http://schemas.openxmlformats.org/markup-compatibility/2006">
      <mc:Choice Requires="x14">
        <oleObject shapeId="1058" progId="Package" r:id="rId17" dvAspect="DVASPECT_ICON">
          <objectPr defaultSize="0" r:id="rId18">
            <anchor moveWithCells="1">
              <from>
                <xdr:col>24</xdr:col>
                <xdr:colOff>193040</xdr:colOff>
                <xdr:row>9</xdr:row>
                <xdr:rowOff>271780</xdr:rowOff>
              </from>
              <to>
                <xdr:col>24</xdr:col>
                <xdr:colOff>761365</xdr:colOff>
                <xdr:row>9</xdr:row>
                <xdr:rowOff>787400</xdr:rowOff>
              </to>
            </anchor>
          </objectPr>
        </oleObject>
      </mc:Choice>
      <mc:Fallback>
        <oleObject shapeId="1058" progId="Package" r:id="rId17" dvAspect="DVASPECT_ICON"/>
      </mc:Fallback>
    </mc:AlternateContent>
    <mc:AlternateContent xmlns:mc="http://schemas.openxmlformats.org/markup-compatibility/2006">
      <mc:Choice Requires="x14">
        <oleObject shapeId="1059" progId="Package" r:id="rId19" dvAspect="DVASPECT_ICON">
          <objectPr defaultSize="0" r:id="rId20">
            <anchor moveWithCells="1">
              <from>
                <xdr:col>24</xdr:col>
                <xdr:colOff>192405</xdr:colOff>
                <xdr:row>9</xdr:row>
                <xdr:rowOff>977265</xdr:rowOff>
              </from>
              <to>
                <xdr:col>24</xdr:col>
                <xdr:colOff>820420</xdr:colOff>
                <xdr:row>9</xdr:row>
                <xdr:rowOff>1544320</xdr:rowOff>
              </to>
            </anchor>
          </objectPr>
        </oleObject>
      </mc:Choice>
      <mc:Fallback>
        <oleObject shapeId="1059" progId="Package" r:id="rId19" dvAspect="DVASPECT_ICON"/>
      </mc:Fallback>
    </mc:AlternateContent>
    <mc:AlternateContent xmlns:mc="http://schemas.openxmlformats.org/markup-compatibility/2006">
      <mc:Choice Requires="x14">
        <oleObject shapeId="1062" progId="Package" r:id="rId21" dvAspect="DVASPECT_ICON">
          <objectPr defaultSize="0" r:id="rId22">
            <anchor moveWithCells="1">
              <from>
                <xdr:col>25</xdr:col>
                <xdr:colOff>34925</xdr:colOff>
                <xdr:row>11</xdr:row>
                <xdr:rowOff>817245</xdr:rowOff>
              </from>
              <to>
                <xdr:col>26</xdr:col>
                <xdr:colOff>88265</xdr:colOff>
                <xdr:row>12</xdr:row>
                <xdr:rowOff>804545</xdr:rowOff>
              </to>
            </anchor>
          </objectPr>
        </oleObject>
      </mc:Choice>
      <mc:Fallback>
        <oleObject shapeId="1062" progId="Package" r:id="rId21" dvAspect="DVASPECT_ICON"/>
      </mc:Fallback>
    </mc:AlternateContent>
    <mc:AlternateContent xmlns:mc="http://schemas.openxmlformats.org/markup-compatibility/2006">
      <mc:Choice Requires="x14">
        <oleObject shapeId="1063" progId="Package" r:id="rId23" dvAspect="DVASPECT_ICON">
          <objectPr defaultSize="0" r:id="rId24">
            <anchor moveWithCells="1">
              <from>
                <xdr:col>24</xdr:col>
                <xdr:colOff>31115</xdr:colOff>
                <xdr:row>11</xdr:row>
                <xdr:rowOff>817245</xdr:rowOff>
              </from>
              <to>
                <xdr:col>25</xdr:col>
                <xdr:colOff>88265</xdr:colOff>
                <xdr:row>12</xdr:row>
                <xdr:rowOff>804545</xdr:rowOff>
              </to>
            </anchor>
          </objectPr>
        </oleObject>
      </mc:Choice>
      <mc:Fallback>
        <oleObject shapeId="1063" progId="Package" r:id="rId23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材料成分表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Zenithtek-Ryan(張博淵)</dc:creator>
  <cp:lastModifiedBy>WPS_1660200500</cp:lastModifiedBy>
  <dcterms:created xsi:type="dcterms:W3CDTF">2020-05-27T11:00:00Z</dcterms:created>
  <dcterms:modified xsi:type="dcterms:W3CDTF">2024-04-02T00:54:29Z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B203DBD324ED4F228870E28C7C939823</vt:lpwstr>
  </property>
  <property fmtid="{D5CDD505-2E9C-101B-9397-08002B2CF9AE}" pid="3" name="KSOProductBuildVer">
    <vt:lpwstr>2052-12.1.0.16704</vt:lpwstr>
  </property>
</Properties>
</file>